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디지털노마드\07. 워드프레스\01. 베베헤븐\02. 자료\01. 출산용품 리스트\"/>
    </mc:Choice>
  </mc:AlternateContent>
  <bookViews>
    <workbookView xWindow="0" yWindow="0" windowWidth="28800" windowHeight="11625"/>
  </bookViews>
  <sheets>
    <sheet name="Sheet1" sheetId="1" r:id="rId1"/>
  </sheets>
  <definedNames>
    <definedName name="_xlnm.Print_Area" localSheetId="0">Sheet1!$A$1:$F$225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6" i="1" l="1"/>
  <c r="E197" i="1"/>
  <c r="E200" i="1"/>
  <c r="E201" i="1"/>
  <c r="E202" i="1"/>
  <c r="E203" i="1"/>
  <c r="E204" i="1"/>
  <c r="E130" i="1"/>
  <c r="E186" i="1" l="1"/>
  <c r="E185" i="1"/>
  <c r="E195" i="1" l="1"/>
  <c r="E194" i="1"/>
  <c r="E193" i="1"/>
  <c r="E192" i="1"/>
  <c r="E191" i="1"/>
  <c r="E184" i="1"/>
  <c r="E183" i="1"/>
  <c r="E182" i="1"/>
  <c r="E181" i="1"/>
  <c r="E176" i="1"/>
  <c r="E174" i="1"/>
  <c r="E173" i="1"/>
  <c r="E172" i="1"/>
  <c r="E171" i="1"/>
  <c r="E170" i="1"/>
  <c r="E169" i="1"/>
  <c r="E168" i="1"/>
  <c r="E167" i="1"/>
  <c r="E166" i="1"/>
  <c r="E165" i="1"/>
  <c r="E160" i="1"/>
  <c r="E156" i="1"/>
  <c r="E155" i="1"/>
  <c r="E154" i="1"/>
  <c r="E153" i="1"/>
  <c r="E151" i="1"/>
  <c r="E150" i="1"/>
  <c r="E149" i="1"/>
  <c r="E148" i="1"/>
  <c r="E147" i="1"/>
  <c r="E146" i="1"/>
  <c r="E145" i="1"/>
  <c r="E140" i="1"/>
  <c r="E139" i="1"/>
  <c r="E138" i="1"/>
  <c r="E137" i="1"/>
  <c r="E136" i="1"/>
  <c r="E135" i="1"/>
  <c r="E134" i="1"/>
  <c r="E133" i="1"/>
  <c r="E132" i="1"/>
  <c r="E131" i="1"/>
  <c r="E125" i="1"/>
  <c r="E124" i="1"/>
  <c r="E123" i="1"/>
  <c r="E122" i="1"/>
  <c r="E121" i="1"/>
  <c r="E120" i="1"/>
  <c r="E119" i="1"/>
  <c r="E117" i="1"/>
  <c r="E116" i="1"/>
  <c r="E115" i="1"/>
  <c r="E110" i="1"/>
  <c r="E109" i="1"/>
  <c r="E108" i="1"/>
  <c r="E105" i="1"/>
  <c r="E104" i="1"/>
  <c r="E103" i="1"/>
  <c r="E102" i="1"/>
  <c r="E97" i="1"/>
  <c r="E96" i="1"/>
  <c r="E95" i="1"/>
  <c r="E94" i="1"/>
  <c r="E93" i="1"/>
  <c r="E92" i="1"/>
  <c r="E91" i="1"/>
  <c r="E90" i="1"/>
  <c r="E89" i="1"/>
  <c r="E88" i="1"/>
  <c r="E87" i="1"/>
  <c r="E82" i="1"/>
  <c r="E81" i="1"/>
  <c r="E80" i="1"/>
  <c r="E79" i="1"/>
  <c r="E78" i="1"/>
  <c r="E77" i="1"/>
  <c r="E72" i="1"/>
  <c r="E71" i="1"/>
  <c r="E69" i="1"/>
  <c r="E68" i="1"/>
  <c r="E67" i="1"/>
  <c r="E66" i="1"/>
  <c r="E65" i="1"/>
  <c r="E64" i="1"/>
  <c r="E63" i="1"/>
  <c r="E62" i="1"/>
  <c r="E61" i="1"/>
  <c r="E56" i="1"/>
  <c r="E55" i="1"/>
  <c r="E54" i="1"/>
  <c r="E53" i="1"/>
  <c r="E52" i="1"/>
  <c r="E51" i="1"/>
  <c r="E50" i="1"/>
  <c r="E49" i="1"/>
  <c r="E48" i="1"/>
  <c r="E47" i="1"/>
  <c r="E46" i="1"/>
  <c r="E45" i="1"/>
  <c r="E44" i="1"/>
  <c r="E43" i="1"/>
  <c r="E42" i="1"/>
  <c r="E37" i="1"/>
  <c r="E36" i="1"/>
  <c r="E35" i="1"/>
  <c r="E34" i="1"/>
  <c r="E33" i="1"/>
  <c r="E32" i="1"/>
  <c r="E27" i="1"/>
  <c r="E24" i="1"/>
  <c r="E23" i="1"/>
  <c r="E22" i="1"/>
  <c r="E21" i="1"/>
  <c r="E20" i="1"/>
  <c r="E18" i="1"/>
  <c r="E16" i="1"/>
  <c r="E15" i="1"/>
  <c r="E14" i="1"/>
  <c r="E12" i="1"/>
  <c r="E11" i="1"/>
  <c r="E10" i="1"/>
  <c r="E9" i="1"/>
  <c r="E8" i="1"/>
  <c r="E7" i="1"/>
  <c r="E6" i="1"/>
  <c r="A221" i="1"/>
  <c r="A220" i="1"/>
  <c r="A219" i="1"/>
  <c r="A218" i="1"/>
  <c r="A217" i="1"/>
  <c r="A216" i="1"/>
  <c r="A215" i="1"/>
  <c r="A214" i="1"/>
  <c r="A213" i="1"/>
  <c r="A212" i="1"/>
  <c r="A211" i="1"/>
  <c r="A210" i="1"/>
  <c r="A209" i="1"/>
  <c r="C187" i="1" l="1"/>
  <c r="C38" i="1"/>
  <c r="B210" i="1" s="1"/>
  <c r="C98" i="1"/>
  <c r="B214" i="1" s="1"/>
  <c r="C161" i="1"/>
  <c r="B218" i="1" s="1"/>
  <c r="C28" i="1"/>
  <c r="B209" i="1" s="1"/>
  <c r="C57" i="1"/>
  <c r="B211" i="1" s="1"/>
  <c r="C73" i="1"/>
  <c r="B212" i="1" s="1"/>
  <c r="C83" i="1"/>
  <c r="B213" i="1" s="1"/>
  <c r="C111" i="1"/>
  <c r="B215" i="1" s="1"/>
  <c r="C126" i="1"/>
  <c r="B216" i="1" s="1"/>
  <c r="C141" i="1"/>
  <c r="B217" i="1" s="1"/>
  <c r="C177" i="1"/>
  <c r="B219" i="1" s="1"/>
  <c r="B220" i="1"/>
  <c r="C205" i="1"/>
  <c r="B221" i="1" s="1"/>
  <c r="B223" i="1" l="1"/>
</calcChain>
</file>

<file path=xl/sharedStrings.xml><?xml version="1.0" encoding="utf-8"?>
<sst xmlns="http://schemas.openxmlformats.org/spreadsheetml/2006/main" count="398" uniqueCount="298">
  <si>
    <t>수유용품</t>
    <phoneticPr fontId="2" type="noConversion"/>
  </si>
  <si>
    <t>젖병소독기</t>
    <phoneticPr fontId="2" type="noConversion"/>
  </si>
  <si>
    <t>항목</t>
    <phoneticPr fontId="2" type="noConversion"/>
  </si>
  <si>
    <t>내용</t>
    <phoneticPr fontId="2" type="noConversion"/>
  </si>
  <si>
    <t>단가</t>
    <phoneticPr fontId="2" type="noConversion"/>
  </si>
  <si>
    <t>수량</t>
    <phoneticPr fontId="2" type="noConversion"/>
  </si>
  <si>
    <t>합계</t>
    <phoneticPr fontId="2" type="noConversion"/>
  </si>
  <si>
    <t>메모</t>
    <phoneticPr fontId="2" type="noConversion"/>
  </si>
  <si>
    <t>젖병</t>
    <phoneticPr fontId="2" type="noConversion"/>
  </si>
  <si>
    <t>젖꼭지</t>
    <phoneticPr fontId="2" type="noConversion"/>
  </si>
  <si>
    <t>젖병세척솔</t>
    <phoneticPr fontId="2" type="noConversion"/>
  </si>
  <si>
    <t>모유저장팩</t>
    <phoneticPr fontId="2" type="noConversion"/>
  </si>
  <si>
    <t>보틀워머</t>
    <phoneticPr fontId="2" type="noConversion"/>
  </si>
  <si>
    <t>노리개젖꼭지(쪽쪽이)</t>
    <phoneticPr fontId="2" type="noConversion"/>
  </si>
  <si>
    <t>콧물흡입기</t>
  </si>
  <si>
    <t>분유</t>
    <phoneticPr fontId="2" type="noConversion"/>
  </si>
  <si>
    <t>유두보호기</t>
    <phoneticPr fontId="2" type="noConversion"/>
  </si>
  <si>
    <t>젖병집게</t>
    <phoneticPr fontId="2" type="noConversion"/>
  </si>
  <si>
    <t>필수, 한 달에  한번 이상 교체</t>
    <phoneticPr fontId="2" type="noConversion"/>
  </si>
  <si>
    <t>젖병을 삶을때 필요(일반집게는 기스유발)</t>
    <phoneticPr fontId="2" type="noConversion"/>
  </si>
  <si>
    <t>모유, 분유수유에 따라 개수 변동</t>
    <phoneticPr fontId="2" type="noConversion"/>
  </si>
  <si>
    <t>모유, 분유수유에 따라 개수 변동</t>
    <phoneticPr fontId="2" type="noConversion"/>
  </si>
  <si>
    <t>삶은 후 건조시 필요</t>
    <phoneticPr fontId="2" type="noConversion"/>
  </si>
  <si>
    <t>모유 유축시 필요</t>
    <phoneticPr fontId="2" type="noConversion"/>
  </si>
  <si>
    <t>분유보관팩, 케이스</t>
    <phoneticPr fontId="2" type="noConversion"/>
  </si>
  <si>
    <t>모유 중탕시 편리</t>
    <phoneticPr fontId="2" type="noConversion"/>
  </si>
  <si>
    <t>젖병소독 및 장난감 소독</t>
    <phoneticPr fontId="2" type="noConversion"/>
  </si>
  <si>
    <t>아기에 따라 다름</t>
    <phoneticPr fontId="2" type="noConversion"/>
  </si>
  <si>
    <t>사람에 따라 다름</t>
    <phoneticPr fontId="2" type="noConversion"/>
  </si>
  <si>
    <t>신생아때는 사용안함</t>
  </si>
  <si>
    <t>바스앤샴푸(탑투토워시)</t>
  </si>
  <si>
    <t>로션, 크림, 수딩젤</t>
  </si>
  <si>
    <t>계졀에 따라 준비</t>
  </si>
  <si>
    <t>베이비오일</t>
  </si>
  <si>
    <t>기저귀발진크림(파우더)</t>
  </si>
  <si>
    <t>베이비 마사지시 사용</t>
  </si>
  <si>
    <t>파우더 또는 발진크림</t>
  </si>
  <si>
    <t>신생아비누</t>
  </si>
  <si>
    <t>대변 후 엉덩이 씻기기</t>
  </si>
  <si>
    <t>체온계</t>
  </si>
  <si>
    <t>온습도계</t>
  </si>
  <si>
    <t>두개 정도 구입하여 비교 배치</t>
  </si>
  <si>
    <t>탕온계</t>
  </si>
  <si>
    <t>목욕물 맞추는 초보용</t>
  </si>
  <si>
    <t>손톱가위</t>
  </si>
  <si>
    <t>손톱깎이로 대체 가능</t>
  </si>
  <si>
    <t>신생아 면봉</t>
  </si>
  <si>
    <t>필수는 아니나 있으면 좋음</t>
  </si>
  <si>
    <t>핀셋</t>
  </si>
  <si>
    <t>스펀지</t>
  </si>
  <si>
    <t>아기 목욕 시</t>
  </si>
  <si>
    <t>아기 코, 귀지 제거 시</t>
  </si>
  <si>
    <t>아기 콧물 제거</t>
  </si>
  <si>
    <t>초기에는 대야로 가능하나 어차피 필요</t>
  </si>
  <si>
    <t>아기 욕조</t>
  </si>
  <si>
    <t>아기 비데, 수전</t>
  </si>
  <si>
    <t>아기 대변 후 처리 시 산모 손목보호</t>
  </si>
  <si>
    <t>구강청결티슈</t>
  </si>
  <si>
    <t>가제수건 삶아서 사용가능</t>
  </si>
  <si>
    <t>손가락칫솔</t>
  </si>
  <si>
    <t>기호에 따라 사용</t>
  </si>
  <si>
    <t>기호에 따라 사용</t>
    <phoneticPr fontId="2" type="noConversion"/>
  </si>
  <si>
    <t>아기 지퍼백</t>
  </si>
  <si>
    <t>수유패드</t>
    <phoneticPr fontId="2" type="noConversion"/>
  </si>
  <si>
    <t>수유브라 안에 붙여 사용</t>
    <phoneticPr fontId="2" type="noConversion"/>
  </si>
  <si>
    <t>젖병세정제</t>
  </si>
  <si>
    <t>1종 주방세제로 대체가능</t>
  </si>
  <si>
    <t>세탁세제</t>
  </si>
  <si>
    <t>섬유유연제</t>
  </si>
  <si>
    <t>아기 세제류</t>
    <phoneticPr fontId="2" type="noConversion"/>
  </si>
  <si>
    <t>세탁비누</t>
  </si>
  <si>
    <t>베이킹소다</t>
  </si>
  <si>
    <t>과탄산소다</t>
  </si>
  <si>
    <t>구연산</t>
  </si>
  <si>
    <t>다양하게 사용</t>
  </si>
  <si>
    <t>분유포트 씻을 때, 장난감 소독 등</t>
  </si>
  <si>
    <t>아기 토한 옷 표백할때 사용</t>
  </si>
  <si>
    <t>욕조크리너</t>
  </si>
  <si>
    <t>깨끗하게 닦고 말려주기</t>
  </si>
  <si>
    <t>제균스프레이</t>
  </si>
  <si>
    <t>필수</t>
  </si>
  <si>
    <t>외출용, 손님용 등</t>
  </si>
  <si>
    <t>바스타올</t>
  </si>
  <si>
    <t>천기저귀로 대체 가능하나 얇음</t>
  </si>
  <si>
    <t>손소독제</t>
  </si>
  <si>
    <t>세탁망</t>
  </si>
  <si>
    <t>물티슈</t>
  </si>
  <si>
    <t>일회용기저귀</t>
  </si>
  <si>
    <t>천기저귀</t>
  </si>
  <si>
    <t>기저귀커버</t>
  </si>
  <si>
    <t>천기저귀 사용한다면 필요</t>
  </si>
  <si>
    <t>천기저귀 사용시</t>
  </si>
  <si>
    <t>신생아용은 아주 조금</t>
  </si>
  <si>
    <t>기저귀쓰레기통</t>
  </si>
  <si>
    <t>기저귀보관함</t>
  </si>
  <si>
    <t>트롤리로 대체가능</t>
  </si>
  <si>
    <t>트롤리</t>
  </si>
  <si>
    <t>범퍼침대 사용한다면 추천</t>
  </si>
  <si>
    <t>필수는 아니지만 있으면 좋음</t>
  </si>
  <si>
    <t>외출용품</t>
    <phoneticPr fontId="2" type="noConversion"/>
  </si>
  <si>
    <t>카시트</t>
  </si>
  <si>
    <t>유모차</t>
  </si>
  <si>
    <t>유모차 사용 시</t>
  </si>
  <si>
    <t>스윙, 바운서</t>
  </si>
  <si>
    <t>아기초첨책</t>
  </si>
  <si>
    <t>기저귀가방</t>
  </si>
  <si>
    <t>모빌</t>
  </si>
  <si>
    <t>앉아서 뒤로 쿵 할 시기에는 필요</t>
  </si>
  <si>
    <t>아기매트</t>
  </si>
  <si>
    <t>선호도에 따라 다름</t>
  </si>
  <si>
    <t>아기 눈 발달</t>
  </si>
  <si>
    <t>신생아 시절 유일한 장난감</t>
  </si>
  <si>
    <t>아기체육관</t>
  </si>
  <si>
    <t>모빌 + 손으로 쥐기 시작할때</t>
  </si>
  <si>
    <t>아기침구류</t>
    <phoneticPr fontId="2" type="noConversion"/>
  </si>
  <si>
    <t>아기침대</t>
  </si>
  <si>
    <t>범퍼침대, 원목침대 중 택1</t>
  </si>
  <si>
    <t>범퍼가드</t>
  </si>
  <si>
    <t>아기침대 사용 시</t>
  </si>
  <si>
    <t>역류방지쿠션</t>
  </si>
  <si>
    <t>있으면 좋음</t>
  </si>
  <si>
    <t>있으면 좋음</t>
    <phoneticPr fontId="2" type="noConversion"/>
  </si>
  <si>
    <t>신생아 지나 뒤집기하면 당분간 덮지 않음</t>
  </si>
  <si>
    <t>겉싸개</t>
  </si>
  <si>
    <t>겨울아기 외출시(예방접종)</t>
  </si>
  <si>
    <t>속싸개</t>
  </si>
  <si>
    <t>스와들로 대체하기도 함</t>
  </si>
  <si>
    <t>블링킷</t>
  </si>
  <si>
    <t>속싸개로 대체하기도 함</t>
  </si>
  <si>
    <t>방수요</t>
  </si>
  <si>
    <t>목욕 후 낮은 확률로 기저귀 입히기전 쉬</t>
  </si>
  <si>
    <t>아기베개</t>
  </si>
  <si>
    <t>좁쌀베개, 짱구베개 등</t>
  </si>
  <si>
    <t>포대기</t>
  </si>
  <si>
    <t>친정엄마, 시어머니 용</t>
  </si>
  <si>
    <t>엄마 성향에 따라 안쓰기도함</t>
  </si>
  <si>
    <t>배냇저고리</t>
  </si>
  <si>
    <t>내의</t>
  </si>
  <si>
    <t>바디슈트</t>
  </si>
  <si>
    <t>우주복</t>
  </si>
  <si>
    <t>손,발싸개</t>
  </si>
  <si>
    <t>양말</t>
  </si>
  <si>
    <t>신생아모자</t>
  </si>
  <si>
    <t>턱받이</t>
  </si>
  <si>
    <t>아기에 따라 필요없기도 함</t>
  </si>
  <si>
    <t>딸꾹질할때 씌움</t>
  </si>
  <si>
    <t>싸개 졸업 후</t>
  </si>
  <si>
    <t>적당량 구입</t>
  </si>
  <si>
    <t>손수건(가제수건)</t>
  </si>
  <si>
    <t>베이비장</t>
  </si>
  <si>
    <t>옷걸이</t>
  </si>
  <si>
    <t>베이비장이 있으면 필수</t>
  </si>
  <si>
    <t>애착인형</t>
  </si>
  <si>
    <t>끌고다니면서 방, 거실 이동시 용이</t>
  </si>
  <si>
    <t>물티슈워머</t>
  </si>
  <si>
    <t>물티슈 데우는 용</t>
  </si>
  <si>
    <t>산모용품</t>
    <phoneticPr fontId="2" type="noConversion"/>
  </si>
  <si>
    <t>수유쿠션</t>
    <phoneticPr fontId="2" type="noConversion"/>
  </si>
  <si>
    <t>수유시트</t>
    <phoneticPr fontId="2" type="noConversion"/>
  </si>
  <si>
    <t>수유등</t>
    <phoneticPr fontId="2" type="noConversion"/>
  </si>
  <si>
    <t>있으면 좋음</t>
    <phoneticPr fontId="2" type="noConversion"/>
  </si>
  <si>
    <t>수유복</t>
  </si>
  <si>
    <t>수유브라</t>
  </si>
  <si>
    <t>좌욕기</t>
  </si>
  <si>
    <t>산전후 복대</t>
  </si>
  <si>
    <t>손목 보호대</t>
  </si>
  <si>
    <t>약한 부위 보호대를 구입(무릎, 발목)</t>
  </si>
  <si>
    <t>제왕절개시 좋음</t>
  </si>
  <si>
    <t>튼살크림</t>
  </si>
  <si>
    <t>출산 후에도 당분간 바름</t>
  </si>
  <si>
    <t>보통 임부복 겸용으로 구입</t>
  </si>
  <si>
    <t>보통, 임산부때 구입</t>
  </si>
  <si>
    <t>회음부스프레이</t>
  </si>
  <si>
    <t>자연분만 시</t>
  </si>
  <si>
    <t>산모수면양말</t>
  </si>
  <si>
    <t>발목 완전히 덮는용</t>
  </si>
  <si>
    <t>영양제</t>
  </si>
  <si>
    <t>산부인과와 상담 후 철분제 등</t>
  </si>
  <si>
    <t>오로패드</t>
  </si>
  <si>
    <t>입는 오버나이트 등 편리</t>
  </si>
  <si>
    <t>건조기</t>
  </si>
  <si>
    <t>아기세탁기</t>
  </si>
  <si>
    <t>청소 잘하고 분리세탁 하면 불필요</t>
  </si>
  <si>
    <t>윈드바이저</t>
  </si>
  <si>
    <t>에어컨 바람 막는용</t>
  </si>
  <si>
    <t>샤워필터</t>
  </si>
  <si>
    <t>공기청정기</t>
  </si>
  <si>
    <t>범보의자</t>
  </si>
  <si>
    <t>100일 정도 부터 조금씩 사용</t>
  </si>
  <si>
    <t>유모차커버</t>
  </si>
  <si>
    <t>계절에 따라 사용</t>
  </si>
  <si>
    <t>후방거울</t>
  </si>
  <si>
    <t>운전하는 엄마는 있으면 좋음</t>
  </si>
  <si>
    <t>적당한 것 사용</t>
  </si>
  <si>
    <t>아기의 선택을 받지 못할 수도..</t>
  </si>
  <si>
    <t>손에 쥐기 시작할때 겸용으로 구입</t>
  </si>
  <si>
    <t>딸랑이 겸 치발기</t>
  </si>
  <si>
    <t>육아관련서적</t>
  </si>
  <si>
    <t>모유촉진차</t>
    <phoneticPr fontId="2" type="noConversion"/>
  </si>
  <si>
    <t>심리적으로 도움이 됨</t>
    <phoneticPr fontId="2" type="noConversion"/>
  </si>
  <si>
    <t>아기 목보호 쿠션</t>
  </si>
  <si>
    <t>매트리스 살균기</t>
  </si>
  <si>
    <t>구입하지 않고 업체에 맡겨도됨</t>
  </si>
  <si>
    <t>콘센트 안전뚜껑</t>
  </si>
  <si>
    <t>모서리커버</t>
  </si>
  <si>
    <t>조금 나중에 해도됨</t>
  </si>
  <si>
    <t>침독크림</t>
  </si>
  <si>
    <t>침독 예방</t>
  </si>
  <si>
    <t>전해수기살균제</t>
  </si>
  <si>
    <t>살균관련 용품</t>
  </si>
  <si>
    <t>쪽쪽이 케이스</t>
  </si>
  <si>
    <t>외출시</t>
  </si>
  <si>
    <t>아기띠 치발기</t>
  </si>
  <si>
    <t>아기띠를 물기 시작할때</t>
  </si>
  <si>
    <t>쪽쪽이 클립</t>
  </si>
  <si>
    <t>안해놓으면 자꾸 바닥에 떨어짐</t>
  </si>
  <si>
    <t>삐뽀삐뽀119 등</t>
  </si>
  <si>
    <t>여러용도로 사용</t>
  </si>
  <si>
    <t>가습기</t>
  </si>
  <si>
    <t>필히 구입</t>
  </si>
  <si>
    <t>분유제조기</t>
  </si>
  <si>
    <t>비싼데 편함</t>
  </si>
  <si>
    <t>어디든 사용가능</t>
  </si>
  <si>
    <t>발진 등 약한 스테로이드제</t>
  </si>
  <si>
    <t>배꼽 떨어진 후 소독</t>
  </si>
  <si>
    <t>작성자 : 율마</t>
    <phoneticPr fontId="2" type="noConversion"/>
  </si>
  <si>
    <t>https://www.bebeheaven.co.kr</t>
    <phoneticPr fontId="2" type="noConversion"/>
  </si>
  <si>
    <t>아기 피부용품</t>
    <phoneticPr fontId="2" type="noConversion"/>
  </si>
  <si>
    <t>아기 목욕, 위생용품</t>
    <phoneticPr fontId="2" type="noConversion"/>
  </si>
  <si>
    <t>기저귀</t>
    <phoneticPr fontId="2" type="noConversion"/>
  </si>
  <si>
    <t>아기 놀이용품</t>
    <phoneticPr fontId="2" type="noConversion"/>
  </si>
  <si>
    <t>아기옷</t>
    <phoneticPr fontId="2" type="noConversion"/>
  </si>
  <si>
    <t>가전 가구</t>
    <phoneticPr fontId="2" type="noConversion"/>
  </si>
  <si>
    <t>식기세척기</t>
    <phoneticPr fontId="2" type="noConversion"/>
  </si>
  <si>
    <t>젖병 삶는 기능이 있어 편함</t>
    <phoneticPr fontId="2" type="noConversion"/>
  </si>
  <si>
    <t>상비약</t>
    <phoneticPr fontId="2" type="noConversion"/>
  </si>
  <si>
    <t>비판텐</t>
    <phoneticPr fontId="2" type="noConversion"/>
  </si>
  <si>
    <t>리도멕스</t>
    <phoneticPr fontId="2" type="noConversion"/>
  </si>
  <si>
    <t>배꼽소독솜</t>
    <phoneticPr fontId="2" type="noConversion"/>
  </si>
  <si>
    <t>해열제</t>
    <phoneticPr fontId="2" type="noConversion"/>
  </si>
  <si>
    <t>신생아땐 사용안함 바로 병원</t>
    <phoneticPr fontId="2" type="noConversion"/>
  </si>
  <si>
    <t>기타</t>
    <phoneticPr fontId="2" type="noConversion"/>
  </si>
  <si>
    <t>소 계</t>
    <phoneticPr fontId="2" type="noConversion"/>
  </si>
  <si>
    <t>소 계</t>
    <phoneticPr fontId="2" type="noConversion"/>
  </si>
  <si>
    <t>제작자 블로그</t>
    <phoneticPr fontId="2" type="noConversion"/>
  </si>
  <si>
    <t>비용 총 합계</t>
    <phoneticPr fontId="2" type="noConversion"/>
  </si>
  <si>
    <t>memo</t>
    <phoneticPr fontId="2" type="noConversion"/>
  </si>
  <si>
    <t>보온병</t>
    <phoneticPr fontId="2" type="noConversion"/>
  </si>
  <si>
    <t>분유 탈때, 외출시</t>
    <phoneticPr fontId="2" type="noConversion"/>
  </si>
  <si>
    <t>아기띠, 아기띠워머</t>
    <phoneticPr fontId="2" type="noConversion"/>
  </si>
  <si>
    <t>신생아용, 그 이후 구분, 계절에따라 워머</t>
    <phoneticPr fontId="2" type="noConversion"/>
  </si>
  <si>
    <t>이불세트</t>
    <phoneticPr fontId="2" type="noConversion"/>
  </si>
  <si>
    <t>흉터치료제, 방수테이프</t>
    <phoneticPr fontId="2" type="noConversion"/>
  </si>
  <si>
    <t>제왕절개 산모의 경우</t>
    <phoneticPr fontId="2" type="noConversion"/>
  </si>
  <si>
    <t>베베헤븐 출산준비 리스트</t>
    <phoneticPr fontId="2" type="noConversion"/>
  </si>
  <si>
    <t>출산용품 비용 합계</t>
    <phoneticPr fontId="2" type="noConversion"/>
  </si>
  <si>
    <t>모유수유 필수</t>
    <phoneticPr fontId="2" type="noConversion"/>
  </si>
  <si>
    <t>아기 유산균+비타민D</t>
    <phoneticPr fontId="2" type="noConversion"/>
  </si>
  <si>
    <t>젖병건조대, 보관함</t>
    <phoneticPr fontId="2" type="noConversion"/>
  </si>
  <si>
    <t>외출시 편리</t>
    <phoneticPr fontId="2" type="noConversion"/>
  </si>
  <si>
    <r>
      <rPr>
        <sz val="10"/>
        <color rgb="FFC00000"/>
        <rFont val="맑은 고딕"/>
        <family val="3"/>
        <charset val="129"/>
        <scheme val="minor"/>
      </rPr>
      <t>1. 아래 리스트는 출산용품에는 어떤 것이 있는지 알려주기 위하여 최대한 많은 용품을 나열하였을 뿐 필요 유무를 구분하지 않았습니다.</t>
    </r>
    <r>
      <rPr>
        <sz val="10"/>
        <color theme="1"/>
        <rFont val="맑은 고딕"/>
        <family val="3"/>
        <charset val="129"/>
        <scheme val="minor"/>
      </rPr>
      <t xml:space="preserve">
2. 집의 환경과, 초산 경산에 따라 용품은 천차만별로 달라지므로 직접 읽고 판단하여 체크하며 하나씩 준비해나가는 것이 좋습니다.
3. 아래 리스트에 대한 자세한 설명을 보고 싶다면 포털사이트에 '베베헤븐'을 검색하여 '출산준비물 리스트' 글을 참고해주세요.
4. 단가와 수량을 입력하면 자동으로 합계와 소계가 집계되어 비용을 파악할 수 있습니다.
5. 메모란에는 필요한 내용을 쓰면 되고 더 필요한 제품이 있다면 가장 하단 공란을 활용해주세요.</t>
    </r>
    <phoneticPr fontId="2" type="noConversion"/>
  </si>
  <si>
    <t>오래사용, 괜찮은 제품 구입</t>
    <phoneticPr fontId="2" type="noConversion"/>
  </si>
  <si>
    <t>조금만 필요(조리원 나오면 한 달도 못씀)</t>
    <phoneticPr fontId="2" type="noConversion"/>
  </si>
  <si>
    <t>30~50장(건조기 돌려도 멀쩡한 제품 구입)</t>
    <phoneticPr fontId="2" type="noConversion"/>
  </si>
  <si>
    <t>기저귀갈이대(교환대)</t>
    <phoneticPr fontId="2" type="noConversion"/>
  </si>
  <si>
    <t>휴대용 쪽쪽이 소독기</t>
    <phoneticPr fontId="2" type="noConversion"/>
  </si>
  <si>
    <t>쪽쪽이, 젖꼭지 소독 가능</t>
    <phoneticPr fontId="2" type="noConversion"/>
  </si>
  <si>
    <t>분유포트</t>
    <phoneticPr fontId="2" type="noConversion"/>
  </si>
  <si>
    <t>100% 모유수유시 사용 안함</t>
    <phoneticPr fontId="2" type="noConversion"/>
  </si>
  <si>
    <t>사운드북튤립</t>
    <phoneticPr fontId="2" type="noConversion"/>
  </si>
  <si>
    <t>4개월쯤 부터 좋아함</t>
    <phoneticPr fontId="2" type="noConversion"/>
  </si>
  <si>
    <t>아기책장</t>
    <phoneticPr fontId="2" type="noConversion"/>
  </si>
  <si>
    <t>7~8개월쯤 부터 책을 보여줌</t>
    <phoneticPr fontId="2" type="noConversion"/>
  </si>
  <si>
    <t>산모 도넛방석</t>
    <phoneticPr fontId="2" type="noConversion"/>
  </si>
  <si>
    <t>하이체어</t>
    <phoneticPr fontId="2" type="noConversion"/>
  </si>
  <si>
    <t>식탁이 있는 집이라면 이유식 시작시 필요</t>
    <phoneticPr fontId="2" type="noConversion"/>
  </si>
  <si>
    <t>마이비데</t>
    <phoneticPr fontId="2" type="noConversion"/>
  </si>
  <si>
    <t>출산 후 사용하기 좋음</t>
    <phoneticPr fontId="2" type="noConversion"/>
  </si>
  <si>
    <t>유축기</t>
    <phoneticPr fontId="2" type="noConversion"/>
  </si>
  <si>
    <t>모유 유축시 필요</t>
    <phoneticPr fontId="2" type="noConversion"/>
  </si>
  <si>
    <t>유축깔대기</t>
    <phoneticPr fontId="2" type="noConversion"/>
  </si>
  <si>
    <t>본인의 사이즈에 맞는 것 사용</t>
    <phoneticPr fontId="2" type="noConversion"/>
  </si>
  <si>
    <t>유모차패드</t>
    <phoneticPr fontId="2" type="noConversion"/>
  </si>
  <si>
    <t>조리원부터 원하는거 먹이려면 따로 준비</t>
    <phoneticPr fontId="2" type="noConversion"/>
  </si>
  <si>
    <t>개인위생</t>
    <phoneticPr fontId="2" type="noConversion"/>
  </si>
  <si>
    <t>원목 디데이</t>
    <phoneticPr fontId="2" type="noConversion"/>
  </si>
  <si>
    <t>엄마 취향에 따른 디데이</t>
    <phoneticPr fontId="2" type="noConversion"/>
  </si>
  <si>
    <t>머미쿨쿨</t>
    <phoneticPr fontId="2" type="noConversion"/>
  </si>
  <si>
    <t>필수가 아닌 선택</t>
    <phoneticPr fontId="2" type="noConversion"/>
  </si>
  <si>
    <t>장난감 소독제</t>
    <phoneticPr fontId="2" type="noConversion"/>
  </si>
  <si>
    <t>티슈나 분무형</t>
    <phoneticPr fontId="2" type="noConversion"/>
  </si>
  <si>
    <t>젖병 삶는 들통</t>
    <phoneticPr fontId="2" type="noConversion"/>
  </si>
  <si>
    <t>열탕 가능한 냄비 큰 것</t>
    <phoneticPr fontId="2" type="noConversion"/>
  </si>
  <si>
    <t>마스크, 손소독젤</t>
    <phoneticPr fontId="2" type="noConversion"/>
  </si>
  <si>
    <t>아기체중계</t>
    <phoneticPr fontId="2" type="noConversion"/>
  </si>
  <si>
    <t>일반체중계로도 엄마가 안고 측정 가능</t>
    <phoneticPr fontId="2" type="noConversion"/>
  </si>
  <si>
    <t>아기때부터 할 수 있음</t>
    <phoneticPr fontId="2" type="noConversion"/>
  </si>
  <si>
    <t>아기수영장&amp;목튜브</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</si>
</sst>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76" formatCode="0_);[Red]\(0\)"/>
  </numFmts>
  <fonts count="18"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u/>
      <sz val="11"/>
      <color theme="10"/>
      <name val="맑은 고딕"/>
      <family val="2"/>
      <charset val="129"/>
      <scheme val="minor"/>
    </font>
    <font>
      <b/>
      <u/>
      <sz val="18"/>
      <color rgb="FFF78C8C"/>
      <name val="맑은 고딕"/>
      <family val="3"/>
      <charset val="129"/>
      <scheme val="minor"/>
    </font>
    <font>
      <b/>
      <sz val="18"/>
      <color rgb="FFF78C8C"/>
      <name val="맑은 고딕"/>
      <family val="3"/>
      <charset val="129"/>
      <scheme val="minor"/>
    </font>
    <font>
      <sz val="11"/>
      <color theme="1"/>
      <name val="맑은 고딕"/>
      <family val="3"/>
      <charset val="129"/>
      <scheme val="minor"/>
    </font>
    <font>
      <sz val="10"/>
      <color theme="1"/>
      <name val="맑은 고딕"/>
      <family val="3"/>
      <charset val="129"/>
      <scheme val="minor"/>
    </font>
    <font>
      <sz val="10"/>
      <color rgb="FFC00000"/>
      <name val="맑은 고딕"/>
      <family val="3"/>
      <charset val="129"/>
      <scheme val="minor"/>
    </font>
    <font>
      <sz val="11"/>
      <color theme="1" tint="0.34998626667073579"/>
      <name val="맑은 고딕"/>
      <family val="3"/>
      <charset val="129"/>
      <scheme val="minor"/>
    </font>
    <font>
      <u/>
      <sz val="11"/>
      <color theme="10"/>
      <name val="맑은 고딕"/>
      <family val="3"/>
      <charset val="129"/>
      <scheme val="minor"/>
    </font>
    <font>
      <b/>
      <sz val="14"/>
      <color rgb="FFF78C8C"/>
      <name val="맑은 고딕"/>
      <family val="3"/>
      <charset val="129"/>
      <scheme val="minor"/>
    </font>
    <font>
      <b/>
      <sz val="11"/>
      <color theme="0"/>
      <name val="맑은 고딕"/>
      <family val="3"/>
      <charset val="129"/>
      <scheme val="minor"/>
    </font>
    <font>
      <sz val="10"/>
      <color theme="1" tint="0.34998626667073579"/>
      <name val="맑은 고딕"/>
      <family val="3"/>
      <charset val="129"/>
      <scheme val="minor"/>
    </font>
    <font>
      <b/>
      <sz val="11"/>
      <color theme="1"/>
      <name val="맑은 고딕"/>
      <family val="3"/>
      <charset val="129"/>
      <scheme val="minor"/>
    </font>
    <font>
      <b/>
      <u/>
      <sz val="16"/>
      <color rgb="FFF78C8C"/>
      <name val="맑은 고딕"/>
      <family val="3"/>
      <charset val="129"/>
      <scheme val="minor"/>
    </font>
    <font>
      <b/>
      <sz val="16"/>
      <color rgb="FFF78C8C"/>
      <name val="맑은 고딕"/>
      <family val="3"/>
      <charset val="129"/>
      <scheme val="minor"/>
    </font>
    <font>
      <sz val="11"/>
      <color theme="1" tint="0.249977111117893"/>
      <name val="맑은 고딕"/>
      <family val="3"/>
      <charset val="129"/>
      <scheme val="minor"/>
    </font>
  </fonts>
  <fills count="4">
    <fill>
      <patternFill patternType="none"/>
    </fill>
    <fill>
      <patternFill patternType="gray125"/>
    </fill>
    <fill>
      <patternFill patternType="solid">
        <fgColor rgb="FFF78C8C"/>
        <bgColor indexed="64"/>
      </patternFill>
    </fill>
    <fill>
      <patternFill patternType="solid">
        <fgColor theme="0"/>
        <bgColor indexed="64"/>
      </patternFill>
    </fill>
  </fills>
  <borders count="25">
    <border>
      <left/>
      <right/>
      <top/>
      <bottom/>
      <diagonal/>
    </border>
    <border>
      <left style="thin">
        <color rgb="FFF78C8C"/>
      </left>
      <right style="thin">
        <color rgb="FFF78C8C"/>
      </right>
      <top style="thin">
        <color rgb="FFF78C8C"/>
      </top>
      <bottom style="thin">
        <color rgb="FFF78C8C"/>
      </bottom>
      <diagonal/>
    </border>
    <border>
      <left style="thin">
        <color rgb="FFF78C8C"/>
      </left>
      <right/>
      <top style="thin">
        <color rgb="FFF78C8C"/>
      </top>
      <bottom style="thin">
        <color rgb="FFF78C8C"/>
      </bottom>
      <diagonal/>
    </border>
    <border>
      <left/>
      <right/>
      <top style="thin">
        <color rgb="FFF78C8C"/>
      </top>
      <bottom style="thin">
        <color rgb="FFF78C8C"/>
      </bottom>
      <diagonal/>
    </border>
    <border>
      <left/>
      <right style="thin">
        <color rgb="FFF78C8C"/>
      </right>
      <top style="thin">
        <color rgb="FFF78C8C"/>
      </top>
      <bottom style="thin">
        <color rgb="FFF78C8C"/>
      </bottom>
      <diagonal/>
    </border>
    <border>
      <left style="thin">
        <color rgb="FFF78C8C"/>
      </left>
      <right style="thin">
        <color rgb="FFF78C8C"/>
      </right>
      <top style="thin">
        <color rgb="FFF78C8C"/>
      </top>
      <bottom style="thin">
        <color theme="0"/>
      </bottom>
      <diagonal/>
    </border>
    <border>
      <left style="thin">
        <color rgb="FFF78C8C"/>
      </left>
      <right style="thin">
        <color rgb="FFF78C8C"/>
      </right>
      <top/>
      <bottom style="thin">
        <color rgb="FFF78C8C"/>
      </bottom>
      <diagonal/>
    </border>
    <border>
      <left style="thin">
        <color rgb="FFF78C8C"/>
      </left>
      <right style="thin">
        <color theme="0"/>
      </right>
      <top style="thin">
        <color rgb="FFF78C8C"/>
      </top>
      <bottom style="thin">
        <color theme="0"/>
      </bottom>
      <diagonal/>
    </border>
    <border>
      <left style="thin">
        <color theme="0"/>
      </left>
      <right style="thin">
        <color theme="0"/>
      </right>
      <top style="thin">
        <color rgb="FFF78C8C"/>
      </top>
      <bottom style="thin">
        <color theme="0"/>
      </bottom>
      <diagonal/>
    </border>
    <border>
      <left style="thin">
        <color theme="0"/>
      </left>
      <right style="thin">
        <color rgb="FFF78C8C"/>
      </right>
      <top style="thin">
        <color rgb="FFF78C8C"/>
      </top>
      <bottom style="thin">
        <color theme="0"/>
      </bottom>
      <diagonal/>
    </border>
    <border>
      <left/>
      <right/>
      <top style="thin">
        <color rgb="FFF78C8C"/>
      </top>
      <bottom/>
      <diagonal/>
    </border>
    <border>
      <left style="thin">
        <color rgb="FFF78C8C"/>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rgb="FFF78C8C"/>
      </right>
      <top/>
      <bottom style="thin">
        <color theme="0"/>
      </bottom>
      <diagonal/>
    </border>
    <border>
      <left/>
      <right/>
      <top/>
      <bottom style="thin">
        <color rgb="FFF78C8C"/>
      </bottom>
      <diagonal/>
    </border>
    <border>
      <left style="medium">
        <color rgb="FFF78C8C"/>
      </left>
      <right/>
      <top style="medium">
        <color rgb="FFF78C8C"/>
      </top>
      <bottom/>
      <diagonal/>
    </border>
    <border>
      <left/>
      <right/>
      <top style="medium">
        <color rgb="FFF78C8C"/>
      </top>
      <bottom/>
      <diagonal/>
    </border>
    <border>
      <left/>
      <right style="medium">
        <color rgb="FFF78C8C"/>
      </right>
      <top style="medium">
        <color rgb="FFF78C8C"/>
      </top>
      <bottom/>
      <diagonal/>
    </border>
    <border>
      <left style="medium">
        <color rgb="FFF78C8C"/>
      </left>
      <right/>
      <top/>
      <bottom/>
      <diagonal/>
    </border>
    <border>
      <left/>
      <right style="medium">
        <color rgb="FFF78C8C"/>
      </right>
      <top/>
      <bottom/>
      <diagonal/>
    </border>
    <border>
      <left style="medium">
        <color rgb="FFF78C8C"/>
      </left>
      <right/>
      <top/>
      <bottom style="medium">
        <color rgb="FFF78C8C"/>
      </bottom>
      <diagonal/>
    </border>
    <border>
      <left/>
      <right/>
      <top/>
      <bottom style="medium">
        <color rgb="FFF78C8C"/>
      </bottom>
      <diagonal/>
    </border>
    <border>
      <left/>
      <right style="medium">
        <color rgb="FFF78C8C"/>
      </right>
      <top/>
      <bottom style="medium">
        <color rgb="FFF78C8C"/>
      </bottom>
      <diagonal/>
    </border>
    <border>
      <left style="thin">
        <color rgb="FFF78C8C"/>
      </left>
      <right style="thin">
        <color rgb="FFF78C8C"/>
      </right>
      <top style="thin">
        <color theme="0"/>
      </top>
      <bottom style="thin">
        <color theme="0"/>
      </bottom>
      <diagonal/>
    </border>
    <border>
      <left style="thin">
        <color rgb="FFF78C8C"/>
      </left>
      <right style="thin">
        <color rgb="FFF78C8C"/>
      </right>
      <top style="thin">
        <color theme="0"/>
      </top>
      <bottom style="thin">
        <color rgb="FFF78C8C"/>
      </bottom>
      <diagonal/>
    </border>
  </borders>
  <cellStyleXfs count="3">
    <xf numFmtId="0" fontId="0" fillId="0" borderId="0">
      <alignment vertical="center"/>
    </xf>
    <xf numFmtId="41"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63">
    <xf numFmtId="0" fontId="0" fillId="0" borderId="0" xfId="0">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left" vertical="center" wrapText="1"/>
    </xf>
    <xf numFmtId="0" fontId="7" fillId="0" borderId="0" xfId="0" applyFont="1" applyAlignment="1" applyProtection="1">
      <alignment horizontal="left" vertical="center"/>
    </xf>
    <xf numFmtId="0" fontId="9" fillId="0" borderId="0" xfId="0" applyFont="1" applyBorder="1" applyAlignment="1" applyProtection="1">
      <alignment horizontal="center" vertical="center"/>
    </xf>
    <xf numFmtId="0" fontId="10" fillId="0" borderId="0" xfId="2" applyFont="1" applyAlignment="1" applyProtection="1">
      <alignment vertical="center" wrapText="1"/>
    </xf>
    <xf numFmtId="0" fontId="6" fillId="0" borderId="0" xfId="0" applyFont="1" applyAlignment="1" applyProtection="1">
      <alignment horizontal="center" vertical="center"/>
    </xf>
    <xf numFmtId="0" fontId="6" fillId="0" borderId="0" xfId="0" applyFont="1" applyAlignment="1" applyProtection="1">
      <alignment horizontal="center" vertical="center"/>
    </xf>
    <xf numFmtId="0" fontId="11" fillId="0" borderId="0" xfId="0" applyFont="1" applyAlignment="1" applyProtection="1">
      <alignment horizontal="center" vertical="center"/>
    </xf>
    <xf numFmtId="0" fontId="6" fillId="3" borderId="0" xfId="0" applyFont="1" applyFill="1" applyAlignment="1" applyProtection="1">
      <alignment horizontal="center" vertical="center"/>
      <protection locked="0"/>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3" fillId="0" borderId="6" xfId="0" applyFont="1" applyBorder="1" applyAlignment="1" applyProtection="1">
      <alignment horizontal="center" vertical="center"/>
    </xf>
    <xf numFmtId="0" fontId="13" fillId="0" borderId="6" xfId="0" applyFont="1" applyBorder="1" applyAlignment="1" applyProtection="1">
      <alignment horizontal="center" vertical="center"/>
      <protection locked="0"/>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xf>
    <xf numFmtId="176" fontId="6" fillId="0" borderId="1" xfId="1"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0" xfId="0" applyFont="1" applyBorder="1" applyAlignment="1" applyProtection="1">
      <alignment horizontal="center" vertical="center"/>
    </xf>
    <xf numFmtId="0" fontId="11" fillId="0" borderId="0"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12" fillId="2" borderId="11"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6" fillId="0" borderId="6" xfId="0" applyFont="1" applyBorder="1" applyAlignment="1" applyProtection="1">
      <alignment horizontal="center" vertical="center"/>
      <protection locked="0"/>
    </xf>
    <xf numFmtId="0" fontId="14" fillId="0" borderId="2" xfId="0" applyFont="1" applyBorder="1" applyAlignment="1" applyProtection="1">
      <alignment horizontal="center" vertical="center"/>
    </xf>
    <xf numFmtId="0" fontId="14" fillId="0" borderId="4" xfId="0" applyFont="1" applyBorder="1" applyAlignment="1" applyProtection="1">
      <alignment horizontal="center" vertical="center"/>
    </xf>
    <xf numFmtId="176" fontId="6" fillId="0" borderId="3" xfId="1" applyNumberFormat="1" applyFont="1" applyBorder="1" applyAlignment="1" applyProtection="1">
      <alignment horizontal="center" vertical="center"/>
      <protection locked="0"/>
    </xf>
    <xf numFmtId="176" fontId="6" fillId="0" borderId="4" xfId="1" applyNumberFormat="1" applyFont="1" applyBorder="1" applyAlignment="1" applyProtection="1">
      <alignment horizontal="center" vertical="center"/>
      <protection locked="0"/>
    </xf>
    <xf numFmtId="0" fontId="14" fillId="0" borderId="10" xfId="0" applyFont="1" applyBorder="1" applyAlignment="1" applyProtection="1">
      <alignment horizontal="center" vertical="center"/>
    </xf>
    <xf numFmtId="176" fontId="6" fillId="0" borderId="10" xfId="1"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1" fillId="0" borderId="14" xfId="0" applyFont="1" applyBorder="1" applyAlignment="1" applyProtection="1">
      <alignment horizontal="center" vertical="center"/>
    </xf>
    <xf numFmtId="0" fontId="6" fillId="0" borderId="0" xfId="0" applyFont="1" applyBorder="1" applyAlignment="1" applyProtection="1">
      <alignment horizontal="center" vertical="center"/>
    </xf>
    <xf numFmtId="0" fontId="9"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0" xfId="0" applyFont="1" applyBorder="1" applyAlignment="1" applyProtection="1">
      <alignment horizontal="center" vertical="center"/>
    </xf>
    <xf numFmtId="176" fontId="6" fillId="0" borderId="0" xfId="1"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0" fontId="12" fillId="2" borderId="5" xfId="0" applyFont="1" applyFill="1" applyBorder="1" applyAlignment="1" applyProtection="1">
      <alignment horizontal="center" vertical="center"/>
    </xf>
    <xf numFmtId="176" fontId="6" fillId="0" borderId="0" xfId="1" applyNumberFormat="1" applyFont="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7" fillId="0" borderId="0" xfId="0" applyFont="1" applyBorder="1" applyAlignment="1" applyProtection="1">
      <alignment horizontal="center" vertical="center"/>
    </xf>
    <xf numFmtId="176" fontId="6" fillId="0" borderId="0" xfId="0" applyNumberFormat="1" applyFont="1" applyBorder="1" applyAlignment="1" applyProtection="1">
      <alignment horizontal="center" vertical="center"/>
    </xf>
    <xf numFmtId="0" fontId="12" fillId="2" borderId="1" xfId="0" applyFont="1" applyFill="1" applyBorder="1" applyAlignment="1" applyProtection="1">
      <alignment horizontal="center" vertical="center"/>
    </xf>
    <xf numFmtId="0" fontId="11" fillId="0" borderId="2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protection locked="0"/>
    </xf>
  </cellXfs>
  <cellStyles count="3">
    <cellStyle name="쉼표 [0]" xfId="1" builtinId="6"/>
    <cellStyle name="표준" xfId="0" builtinId="0"/>
    <cellStyle name="하이퍼링크" xfId="2" builtinId="8"/>
  </cellStyles>
  <dxfs count="0"/>
  <tableStyles count="0" defaultTableStyle="TableStyleMedium2" defaultPivotStyle="PivotStyleLight16"/>
  <colors>
    <mruColors>
      <color rgb="FFF78C8C"/>
      <color rgb="FFFF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90207</xdr:colOff>
          <xdr:row>207</xdr:row>
          <xdr:rowOff>221877</xdr:rowOff>
        </xdr:from>
        <xdr:to>
          <xdr:col>5</xdr:col>
          <xdr:colOff>1162051</xdr:colOff>
          <xdr:row>223</xdr:row>
          <xdr:rowOff>231403</xdr:rowOff>
        </xdr:to>
        <xdr:pic>
          <xdr:nvPicPr>
            <xdr:cNvPr id="5" name="그림 4"/>
            <xdr:cNvPicPr>
              <a:picLocks noChangeAspect="1" noChangeArrowheads="1"/>
              <a:extLst>
                <a:ext uri="{84589F7E-364E-4C9E-8A38-B11213B215E9}">
                  <a14:cameraTool cellRange="$H$255:$N$270" spid="_x0000_s1053"/>
                </a:ext>
              </a:extLst>
            </xdr:cNvPicPr>
          </xdr:nvPicPr>
          <xdr:blipFill>
            <a:blip xmlns:r="http://schemas.openxmlformats.org/officeDocument/2006/relationships" r:embed="rId1"/>
            <a:srcRect/>
            <a:stretch>
              <a:fillRect/>
            </a:stretch>
          </xdr:blipFill>
          <xdr:spPr bwMode="auto">
            <a:xfrm>
              <a:off x="3653678" y="50670759"/>
              <a:ext cx="3716431" cy="395399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69"/>
  <sheetViews>
    <sheetView showGridLines="0" showZeros="0" tabSelected="1" view="pageBreakPreview" zoomScaleNormal="100" zoomScaleSheetLayoutView="100" workbookViewId="0">
      <selection sqref="A1:F1"/>
    </sheetView>
  </sheetViews>
  <sheetFormatPr defaultRowHeight="20.100000000000001" customHeight="1" x14ac:dyDescent="0.3"/>
  <cols>
    <col min="1" max="1" width="20.875" style="3" customWidth="1"/>
    <col min="2" max="2" width="35.375" style="3" customWidth="1"/>
    <col min="3" max="3" width="11.75" style="3" customWidth="1"/>
    <col min="4" max="4" width="6.75" style="3" customWidth="1"/>
    <col min="5" max="5" width="16.125" style="3" customWidth="1"/>
    <col min="6" max="7" width="15.875" style="3" customWidth="1"/>
    <col min="8" max="8" width="2.25" style="3" customWidth="1"/>
    <col min="9" max="13" width="9" style="3"/>
    <col min="14" max="14" width="1.375" style="3" customWidth="1"/>
    <col min="15" max="16384" width="9" style="3"/>
  </cols>
  <sheetData>
    <row r="1" spans="1:8" ht="63.75" customHeight="1" x14ac:dyDescent="0.3">
      <c r="A1" s="1" t="s">
        <v>254</v>
      </c>
      <c r="B1" s="2"/>
      <c r="C1" s="2"/>
      <c r="D1" s="2"/>
      <c r="E1" s="2"/>
      <c r="F1" s="2"/>
    </row>
    <row r="2" spans="1:8" ht="98.25" customHeight="1" x14ac:dyDescent="0.3">
      <c r="A2" s="4" t="s">
        <v>260</v>
      </c>
      <c r="B2" s="5"/>
      <c r="C2" s="5"/>
      <c r="D2" s="5"/>
      <c r="E2" s="5"/>
      <c r="F2" s="5"/>
    </row>
    <row r="3" spans="1:8" ht="23.25" customHeight="1" x14ac:dyDescent="0.3">
      <c r="A3" s="6" t="s">
        <v>244</v>
      </c>
      <c r="B3" s="7" t="s">
        <v>226</v>
      </c>
      <c r="C3" s="8"/>
      <c r="D3" s="8"/>
      <c r="E3" s="8"/>
      <c r="F3" s="9" t="s">
        <v>225</v>
      </c>
    </row>
    <row r="4" spans="1:8" ht="35.1" customHeight="1" x14ac:dyDescent="0.3">
      <c r="A4" s="10" t="s">
        <v>0</v>
      </c>
      <c r="B4" s="10"/>
      <c r="C4" s="10"/>
      <c r="D4" s="10"/>
      <c r="E4" s="10"/>
      <c r="F4" s="10"/>
      <c r="G4" s="11"/>
      <c r="H4" s="11"/>
    </row>
    <row r="5" spans="1:8" ht="20.100000000000001" customHeight="1" x14ac:dyDescent="0.3">
      <c r="A5" s="12" t="s">
        <v>2</v>
      </c>
      <c r="B5" s="13" t="s">
        <v>3</v>
      </c>
      <c r="C5" s="13" t="s">
        <v>4</v>
      </c>
      <c r="D5" s="13" t="s">
        <v>5</v>
      </c>
      <c r="E5" s="13" t="s">
        <v>6</v>
      </c>
      <c r="F5" s="14" t="s">
        <v>7</v>
      </c>
    </row>
    <row r="6" spans="1:8" ht="20.100000000000001" customHeight="1" x14ac:dyDescent="0.3">
      <c r="A6" s="15" t="s">
        <v>8</v>
      </c>
      <c r="B6" s="15" t="s">
        <v>21</v>
      </c>
      <c r="C6" s="16"/>
      <c r="D6" s="16"/>
      <c r="E6" s="16">
        <f>C6*D6</f>
        <v>0</v>
      </c>
      <c r="F6" s="16"/>
    </row>
    <row r="7" spans="1:8" ht="20.100000000000001" customHeight="1" x14ac:dyDescent="0.3">
      <c r="A7" s="17" t="s">
        <v>9</v>
      </c>
      <c r="B7" s="17" t="s">
        <v>20</v>
      </c>
      <c r="C7" s="18"/>
      <c r="D7" s="18"/>
      <c r="E7" s="18">
        <f t="shared" ref="E7:E27" si="0">C7*D7</f>
        <v>0</v>
      </c>
      <c r="F7" s="18"/>
    </row>
    <row r="8" spans="1:8" ht="20.100000000000001" customHeight="1" x14ac:dyDescent="0.3">
      <c r="A8" s="17" t="s">
        <v>10</v>
      </c>
      <c r="B8" s="17" t="s">
        <v>18</v>
      </c>
      <c r="C8" s="18"/>
      <c r="D8" s="18"/>
      <c r="E8" s="18">
        <f t="shared" si="0"/>
        <v>0</v>
      </c>
      <c r="F8" s="18"/>
    </row>
    <row r="9" spans="1:8" ht="20.100000000000001" customHeight="1" x14ac:dyDescent="0.3">
      <c r="A9" s="17" t="s">
        <v>17</v>
      </c>
      <c r="B9" s="17" t="s">
        <v>19</v>
      </c>
      <c r="C9" s="18"/>
      <c r="D9" s="18"/>
      <c r="E9" s="18">
        <f t="shared" si="0"/>
        <v>0</v>
      </c>
      <c r="F9" s="18"/>
    </row>
    <row r="10" spans="1:8" ht="20.100000000000001" customHeight="1" x14ac:dyDescent="0.3">
      <c r="A10" s="17" t="s">
        <v>258</v>
      </c>
      <c r="B10" s="17" t="s">
        <v>22</v>
      </c>
      <c r="C10" s="18"/>
      <c r="D10" s="18"/>
      <c r="E10" s="18">
        <f t="shared" si="0"/>
        <v>0</v>
      </c>
      <c r="F10" s="18"/>
    </row>
    <row r="11" spans="1:8" ht="20.100000000000001" customHeight="1" x14ac:dyDescent="0.3">
      <c r="A11" s="17" t="s">
        <v>11</v>
      </c>
      <c r="B11" s="17" t="s">
        <v>23</v>
      </c>
      <c r="C11" s="18"/>
      <c r="D11" s="18"/>
      <c r="E11" s="18">
        <f t="shared" si="0"/>
        <v>0</v>
      </c>
      <c r="F11" s="18"/>
    </row>
    <row r="12" spans="1:8" ht="20.100000000000001" customHeight="1" x14ac:dyDescent="0.3">
      <c r="A12" s="17" t="s">
        <v>24</v>
      </c>
      <c r="B12" s="17" t="s">
        <v>259</v>
      </c>
      <c r="C12" s="18"/>
      <c r="D12" s="18"/>
      <c r="E12" s="18">
        <f t="shared" si="0"/>
        <v>0</v>
      </c>
      <c r="F12" s="18"/>
    </row>
    <row r="13" spans="1:8" ht="20.100000000000001" customHeight="1" x14ac:dyDescent="0.3">
      <c r="A13" s="17" t="s">
        <v>267</v>
      </c>
      <c r="B13" s="17" t="s">
        <v>268</v>
      </c>
      <c r="C13" s="18"/>
      <c r="D13" s="18"/>
      <c r="E13" s="18"/>
      <c r="F13" s="18"/>
    </row>
    <row r="14" spans="1:8" ht="20.100000000000001" customHeight="1" x14ac:dyDescent="0.3">
      <c r="A14" s="17" t="s">
        <v>12</v>
      </c>
      <c r="B14" s="17" t="s">
        <v>25</v>
      </c>
      <c r="C14" s="18"/>
      <c r="D14" s="18"/>
      <c r="E14" s="18">
        <f t="shared" si="0"/>
        <v>0</v>
      </c>
      <c r="F14" s="18"/>
    </row>
    <row r="15" spans="1:8" ht="20.100000000000001" customHeight="1" x14ac:dyDescent="0.3">
      <c r="A15" s="17" t="s">
        <v>1</v>
      </c>
      <c r="B15" s="17" t="s">
        <v>26</v>
      </c>
      <c r="C15" s="18"/>
      <c r="D15" s="18"/>
      <c r="E15" s="18">
        <f t="shared" si="0"/>
        <v>0</v>
      </c>
      <c r="F15" s="18"/>
    </row>
    <row r="16" spans="1:8" ht="20.100000000000001" customHeight="1" x14ac:dyDescent="0.3">
      <c r="A16" s="17" t="s">
        <v>13</v>
      </c>
      <c r="B16" s="17" t="s">
        <v>27</v>
      </c>
      <c r="C16" s="18"/>
      <c r="D16" s="18"/>
      <c r="E16" s="18">
        <f t="shared" si="0"/>
        <v>0</v>
      </c>
      <c r="F16" s="18"/>
    </row>
    <row r="17" spans="1:6" ht="20.100000000000001" customHeight="1" x14ac:dyDescent="0.3">
      <c r="A17" s="17" t="s">
        <v>265</v>
      </c>
      <c r="B17" s="17" t="s">
        <v>266</v>
      </c>
      <c r="C17" s="18"/>
      <c r="D17" s="18"/>
      <c r="E17" s="18"/>
      <c r="F17" s="18"/>
    </row>
    <row r="18" spans="1:6" ht="20.100000000000001" customHeight="1" x14ac:dyDescent="0.3">
      <c r="A18" s="17" t="s">
        <v>15</v>
      </c>
      <c r="B18" s="17" t="s">
        <v>283</v>
      </c>
      <c r="C18" s="18"/>
      <c r="D18" s="18"/>
      <c r="E18" s="18">
        <f t="shared" si="0"/>
        <v>0</v>
      </c>
      <c r="F18" s="18"/>
    </row>
    <row r="19" spans="1:6" ht="20.100000000000001" customHeight="1" x14ac:dyDescent="0.3">
      <c r="A19" s="17" t="s">
        <v>247</v>
      </c>
      <c r="B19" s="17" t="s">
        <v>248</v>
      </c>
      <c r="C19" s="18"/>
      <c r="D19" s="18"/>
      <c r="E19" s="18"/>
      <c r="F19" s="18"/>
    </row>
    <row r="20" spans="1:6" ht="20.100000000000001" customHeight="1" x14ac:dyDescent="0.3">
      <c r="A20" s="17" t="s">
        <v>16</v>
      </c>
      <c r="B20" s="17" t="s">
        <v>28</v>
      </c>
      <c r="C20" s="18"/>
      <c r="D20" s="18"/>
      <c r="E20" s="18">
        <f t="shared" si="0"/>
        <v>0</v>
      </c>
      <c r="F20" s="18"/>
    </row>
    <row r="21" spans="1:6" ht="20.100000000000001" customHeight="1" x14ac:dyDescent="0.3">
      <c r="A21" s="17" t="s">
        <v>63</v>
      </c>
      <c r="B21" s="17" t="s">
        <v>64</v>
      </c>
      <c r="C21" s="18"/>
      <c r="D21" s="18"/>
      <c r="E21" s="18">
        <f t="shared" si="0"/>
        <v>0</v>
      </c>
      <c r="F21" s="18"/>
    </row>
    <row r="22" spans="1:6" ht="20.100000000000001" customHeight="1" x14ac:dyDescent="0.3">
      <c r="A22" s="17" t="s">
        <v>157</v>
      </c>
      <c r="B22" s="17" t="s">
        <v>121</v>
      </c>
      <c r="C22" s="18"/>
      <c r="D22" s="18"/>
      <c r="E22" s="18">
        <f t="shared" si="0"/>
        <v>0</v>
      </c>
      <c r="F22" s="18"/>
    </row>
    <row r="23" spans="1:6" ht="20.100000000000001" customHeight="1" x14ac:dyDescent="0.3">
      <c r="A23" s="17" t="s">
        <v>158</v>
      </c>
      <c r="B23" s="17" t="s">
        <v>61</v>
      </c>
      <c r="C23" s="18"/>
      <c r="D23" s="18"/>
      <c r="E23" s="18">
        <f t="shared" si="0"/>
        <v>0</v>
      </c>
      <c r="F23" s="18"/>
    </row>
    <row r="24" spans="1:6" ht="20.100000000000001" customHeight="1" x14ac:dyDescent="0.3">
      <c r="A24" s="17" t="s">
        <v>159</v>
      </c>
      <c r="B24" s="17" t="s">
        <v>160</v>
      </c>
      <c r="C24" s="18"/>
      <c r="D24" s="18"/>
      <c r="E24" s="18">
        <f t="shared" si="0"/>
        <v>0</v>
      </c>
      <c r="F24" s="18"/>
    </row>
    <row r="25" spans="1:6" ht="20.100000000000001" customHeight="1" x14ac:dyDescent="0.3">
      <c r="A25" s="17" t="s">
        <v>278</v>
      </c>
      <c r="B25" s="17" t="s">
        <v>279</v>
      </c>
      <c r="C25" s="18"/>
      <c r="D25" s="18"/>
      <c r="E25" s="18"/>
      <c r="F25" s="18"/>
    </row>
    <row r="26" spans="1:6" ht="20.100000000000001" customHeight="1" x14ac:dyDescent="0.3">
      <c r="A26" s="17" t="s">
        <v>280</v>
      </c>
      <c r="B26" s="17" t="s">
        <v>281</v>
      </c>
      <c r="C26" s="18"/>
      <c r="D26" s="18"/>
      <c r="E26" s="18"/>
      <c r="F26" s="18"/>
    </row>
    <row r="27" spans="1:6" ht="20.100000000000001" customHeight="1" x14ac:dyDescent="0.3">
      <c r="A27" s="17" t="s">
        <v>198</v>
      </c>
      <c r="B27" s="17" t="s">
        <v>199</v>
      </c>
      <c r="C27" s="18"/>
      <c r="D27" s="18"/>
      <c r="E27" s="18">
        <f t="shared" si="0"/>
        <v>0</v>
      </c>
      <c r="F27" s="18"/>
    </row>
    <row r="28" spans="1:6" ht="20.100000000000001" customHeight="1" x14ac:dyDescent="0.3">
      <c r="A28" s="19" t="s">
        <v>242</v>
      </c>
      <c r="B28" s="19"/>
      <c r="C28" s="20">
        <f>SUM(E6:E27)</f>
        <v>0</v>
      </c>
      <c r="D28" s="20"/>
      <c r="E28" s="20"/>
      <c r="F28" s="21"/>
    </row>
    <row r="29" spans="1:6" ht="20.100000000000001" customHeight="1" x14ac:dyDescent="0.3">
      <c r="A29" s="22"/>
      <c r="B29" s="22"/>
      <c r="C29" s="22"/>
      <c r="D29" s="22"/>
      <c r="E29" s="22"/>
      <c r="F29" s="22"/>
    </row>
    <row r="30" spans="1:6" s="24" customFormat="1" ht="35.1" customHeight="1" x14ac:dyDescent="0.3">
      <c r="A30" s="23" t="s">
        <v>227</v>
      </c>
      <c r="B30" s="23"/>
      <c r="C30" s="23"/>
      <c r="D30" s="23"/>
      <c r="E30" s="23"/>
      <c r="F30" s="23"/>
    </row>
    <row r="31" spans="1:6" ht="20.100000000000001" customHeight="1" x14ac:dyDescent="0.3">
      <c r="A31" s="25" t="s">
        <v>2</v>
      </c>
      <c r="B31" s="26" t="s">
        <v>3</v>
      </c>
      <c r="C31" s="26" t="s">
        <v>4</v>
      </c>
      <c r="D31" s="26" t="s">
        <v>5</v>
      </c>
      <c r="E31" s="26" t="s">
        <v>6</v>
      </c>
      <c r="F31" s="27" t="s">
        <v>7</v>
      </c>
    </row>
    <row r="32" spans="1:6" ht="20.100000000000001" customHeight="1" x14ac:dyDescent="0.3">
      <c r="A32" s="15" t="s">
        <v>30</v>
      </c>
      <c r="B32" s="15" t="s">
        <v>29</v>
      </c>
      <c r="C32" s="28"/>
      <c r="D32" s="28"/>
      <c r="E32" s="28">
        <f t="shared" ref="E32:E37" si="1">C32*D32</f>
        <v>0</v>
      </c>
      <c r="F32" s="28"/>
    </row>
    <row r="33" spans="1:6" ht="20.100000000000001" customHeight="1" x14ac:dyDescent="0.3">
      <c r="A33" s="17" t="s">
        <v>31</v>
      </c>
      <c r="B33" s="17" t="s">
        <v>32</v>
      </c>
      <c r="C33" s="21"/>
      <c r="D33" s="21"/>
      <c r="E33" s="21">
        <f t="shared" si="1"/>
        <v>0</v>
      </c>
      <c r="F33" s="21"/>
    </row>
    <row r="34" spans="1:6" ht="20.100000000000001" customHeight="1" x14ac:dyDescent="0.3">
      <c r="A34" s="17" t="s">
        <v>33</v>
      </c>
      <c r="B34" s="17" t="s">
        <v>35</v>
      </c>
      <c r="C34" s="21"/>
      <c r="D34" s="21"/>
      <c r="E34" s="21">
        <f t="shared" si="1"/>
        <v>0</v>
      </c>
      <c r="F34" s="21"/>
    </row>
    <row r="35" spans="1:6" ht="20.100000000000001" customHeight="1" x14ac:dyDescent="0.3">
      <c r="A35" s="17" t="s">
        <v>34</v>
      </c>
      <c r="B35" s="17" t="s">
        <v>36</v>
      </c>
      <c r="C35" s="21"/>
      <c r="D35" s="21"/>
      <c r="E35" s="21">
        <f t="shared" si="1"/>
        <v>0</v>
      </c>
      <c r="F35" s="21"/>
    </row>
    <row r="36" spans="1:6" ht="20.100000000000001" customHeight="1" x14ac:dyDescent="0.3">
      <c r="A36" s="17" t="s">
        <v>37</v>
      </c>
      <c r="B36" s="17" t="s">
        <v>38</v>
      </c>
      <c r="C36" s="21"/>
      <c r="D36" s="21"/>
      <c r="E36" s="21">
        <f t="shared" si="1"/>
        <v>0</v>
      </c>
      <c r="F36" s="21"/>
    </row>
    <row r="37" spans="1:6" ht="20.100000000000001" customHeight="1" x14ac:dyDescent="0.3">
      <c r="A37" s="17" t="s">
        <v>206</v>
      </c>
      <c r="B37" s="17" t="s">
        <v>207</v>
      </c>
      <c r="C37" s="21"/>
      <c r="D37" s="21"/>
      <c r="E37" s="21">
        <f t="shared" si="1"/>
        <v>0</v>
      </c>
      <c r="F37" s="21"/>
    </row>
    <row r="38" spans="1:6" ht="20.100000000000001" customHeight="1" x14ac:dyDescent="0.3">
      <c r="A38" s="29" t="s">
        <v>243</v>
      </c>
      <c r="B38" s="30"/>
      <c r="C38" s="20">
        <f>SUM(E32:E37)</f>
        <v>0</v>
      </c>
      <c r="D38" s="31"/>
      <c r="E38" s="32"/>
      <c r="F38" s="21"/>
    </row>
    <row r="39" spans="1:6" ht="20.100000000000001" customHeight="1" x14ac:dyDescent="0.3">
      <c r="A39" s="33"/>
      <c r="B39" s="33"/>
      <c r="C39" s="34"/>
      <c r="D39" s="34"/>
      <c r="E39" s="34"/>
      <c r="F39" s="35"/>
    </row>
    <row r="40" spans="1:6" s="24" customFormat="1" ht="35.1" customHeight="1" x14ac:dyDescent="0.3">
      <c r="A40" s="36" t="s">
        <v>228</v>
      </c>
      <c r="B40" s="36"/>
      <c r="C40" s="36"/>
      <c r="D40" s="36"/>
      <c r="E40" s="36"/>
      <c r="F40" s="36"/>
    </row>
    <row r="41" spans="1:6" ht="20.100000000000001" customHeight="1" x14ac:dyDescent="0.3">
      <c r="A41" s="12" t="s">
        <v>2</v>
      </c>
      <c r="B41" s="13" t="s">
        <v>3</v>
      </c>
      <c r="C41" s="13" t="s">
        <v>4</v>
      </c>
      <c r="D41" s="13" t="s">
        <v>5</v>
      </c>
      <c r="E41" s="13" t="s">
        <v>6</v>
      </c>
      <c r="F41" s="14" t="s">
        <v>7</v>
      </c>
    </row>
    <row r="42" spans="1:6" ht="20.100000000000001" customHeight="1" x14ac:dyDescent="0.3">
      <c r="A42" s="15" t="s">
        <v>39</v>
      </c>
      <c r="B42" s="15" t="s">
        <v>261</v>
      </c>
      <c r="C42" s="28"/>
      <c r="D42" s="28"/>
      <c r="E42" s="28">
        <f t="shared" ref="E42:E56" si="2">C42*D42</f>
        <v>0</v>
      </c>
      <c r="F42" s="28"/>
    </row>
    <row r="43" spans="1:6" ht="20.100000000000001" customHeight="1" x14ac:dyDescent="0.3">
      <c r="A43" s="17" t="s">
        <v>40</v>
      </c>
      <c r="B43" s="17" t="s">
        <v>41</v>
      </c>
      <c r="C43" s="21"/>
      <c r="D43" s="21"/>
      <c r="E43" s="21">
        <f t="shared" si="2"/>
        <v>0</v>
      </c>
      <c r="F43" s="21"/>
    </row>
    <row r="44" spans="1:6" ht="20.100000000000001" customHeight="1" x14ac:dyDescent="0.3">
      <c r="A44" s="17" t="s">
        <v>42</v>
      </c>
      <c r="B44" s="17" t="s">
        <v>43</v>
      </c>
      <c r="C44" s="21"/>
      <c r="D44" s="21"/>
      <c r="E44" s="21">
        <f t="shared" si="2"/>
        <v>0</v>
      </c>
      <c r="F44" s="21"/>
    </row>
    <row r="45" spans="1:6" ht="20.100000000000001" customHeight="1" x14ac:dyDescent="0.3">
      <c r="A45" s="17" t="s">
        <v>44</v>
      </c>
      <c r="B45" s="17" t="s">
        <v>45</v>
      </c>
      <c r="C45" s="21"/>
      <c r="D45" s="21"/>
      <c r="E45" s="21">
        <f t="shared" si="2"/>
        <v>0</v>
      </c>
      <c r="F45" s="21"/>
    </row>
    <row r="46" spans="1:6" ht="20.100000000000001" customHeight="1" x14ac:dyDescent="0.3">
      <c r="A46" s="17" t="s">
        <v>46</v>
      </c>
      <c r="B46" s="17" t="s">
        <v>47</v>
      </c>
      <c r="C46" s="21"/>
      <c r="D46" s="21"/>
      <c r="E46" s="21">
        <f t="shared" si="2"/>
        <v>0</v>
      </c>
      <c r="F46" s="21"/>
    </row>
    <row r="47" spans="1:6" ht="20.100000000000001" customHeight="1" x14ac:dyDescent="0.3">
      <c r="A47" s="17" t="s">
        <v>14</v>
      </c>
      <c r="B47" s="17" t="s">
        <v>52</v>
      </c>
      <c r="C47" s="21"/>
      <c r="D47" s="21"/>
      <c r="E47" s="21">
        <f t="shared" si="2"/>
        <v>0</v>
      </c>
      <c r="F47" s="21"/>
    </row>
    <row r="48" spans="1:6" ht="20.100000000000001" customHeight="1" x14ac:dyDescent="0.3">
      <c r="A48" s="17" t="s">
        <v>48</v>
      </c>
      <c r="B48" s="17" t="s">
        <v>51</v>
      </c>
      <c r="C48" s="21"/>
      <c r="D48" s="21"/>
      <c r="E48" s="21">
        <f t="shared" si="2"/>
        <v>0</v>
      </c>
      <c r="F48" s="21"/>
    </row>
    <row r="49" spans="1:6" ht="20.100000000000001" customHeight="1" x14ac:dyDescent="0.3">
      <c r="A49" s="17" t="s">
        <v>49</v>
      </c>
      <c r="B49" s="17" t="s">
        <v>50</v>
      </c>
      <c r="C49" s="21"/>
      <c r="D49" s="21"/>
      <c r="E49" s="21">
        <f t="shared" si="2"/>
        <v>0</v>
      </c>
      <c r="F49" s="21"/>
    </row>
    <row r="50" spans="1:6" ht="20.100000000000001" customHeight="1" x14ac:dyDescent="0.3">
      <c r="A50" s="17" t="s">
        <v>54</v>
      </c>
      <c r="B50" s="17" t="s">
        <v>53</v>
      </c>
      <c r="C50" s="21"/>
      <c r="D50" s="21"/>
      <c r="E50" s="21">
        <f t="shared" si="2"/>
        <v>0</v>
      </c>
      <c r="F50" s="21"/>
    </row>
    <row r="51" spans="1:6" ht="20.100000000000001" customHeight="1" x14ac:dyDescent="0.3">
      <c r="A51" s="17" t="s">
        <v>55</v>
      </c>
      <c r="B51" s="17" t="s">
        <v>56</v>
      </c>
      <c r="C51" s="21"/>
      <c r="D51" s="21"/>
      <c r="E51" s="21">
        <f t="shared" si="2"/>
        <v>0</v>
      </c>
      <c r="F51" s="21"/>
    </row>
    <row r="52" spans="1:6" ht="20.100000000000001" customHeight="1" x14ac:dyDescent="0.3">
      <c r="A52" s="17" t="s">
        <v>57</v>
      </c>
      <c r="B52" s="17" t="s">
        <v>58</v>
      </c>
      <c r="C52" s="21"/>
      <c r="D52" s="21"/>
      <c r="E52" s="21">
        <f t="shared" si="2"/>
        <v>0</v>
      </c>
      <c r="F52" s="21"/>
    </row>
    <row r="53" spans="1:6" ht="20.100000000000001" customHeight="1" x14ac:dyDescent="0.3">
      <c r="A53" s="17" t="s">
        <v>59</v>
      </c>
      <c r="B53" s="17" t="s">
        <v>60</v>
      </c>
      <c r="C53" s="21"/>
      <c r="D53" s="21"/>
      <c r="E53" s="21">
        <f t="shared" si="2"/>
        <v>0</v>
      </c>
      <c r="F53" s="21"/>
    </row>
    <row r="54" spans="1:6" ht="20.100000000000001" customHeight="1" x14ac:dyDescent="0.3">
      <c r="A54" s="17" t="s">
        <v>82</v>
      </c>
      <c r="B54" s="17" t="s">
        <v>83</v>
      </c>
      <c r="C54" s="21"/>
      <c r="D54" s="21"/>
      <c r="E54" s="21">
        <f t="shared" si="2"/>
        <v>0</v>
      </c>
      <c r="F54" s="21"/>
    </row>
    <row r="55" spans="1:6" ht="20.100000000000001" customHeight="1" x14ac:dyDescent="0.3">
      <c r="A55" s="17" t="s">
        <v>86</v>
      </c>
      <c r="B55" s="17" t="s">
        <v>135</v>
      </c>
      <c r="C55" s="21"/>
      <c r="D55" s="21"/>
      <c r="E55" s="21">
        <f t="shared" si="2"/>
        <v>0</v>
      </c>
      <c r="F55" s="21"/>
    </row>
    <row r="56" spans="1:6" ht="20.100000000000001" customHeight="1" x14ac:dyDescent="0.3">
      <c r="A56" s="17" t="s">
        <v>185</v>
      </c>
      <c r="B56" s="17" t="s">
        <v>120</v>
      </c>
      <c r="C56" s="21"/>
      <c r="D56" s="21"/>
      <c r="E56" s="21">
        <f t="shared" si="2"/>
        <v>0</v>
      </c>
      <c r="F56" s="21"/>
    </row>
    <row r="57" spans="1:6" ht="20.100000000000001" customHeight="1" x14ac:dyDescent="0.3">
      <c r="A57" s="29" t="s">
        <v>243</v>
      </c>
      <c r="B57" s="30"/>
      <c r="C57" s="20">
        <f>SUM(E42:E56)</f>
        <v>0</v>
      </c>
      <c r="D57" s="31"/>
      <c r="E57" s="32"/>
      <c r="F57" s="21"/>
    </row>
    <row r="58" spans="1:6" ht="20.100000000000001" customHeight="1" x14ac:dyDescent="0.3">
      <c r="A58" s="22"/>
      <c r="B58" s="22"/>
      <c r="C58" s="22"/>
      <c r="D58" s="22"/>
      <c r="E58" s="22"/>
      <c r="F58" s="22"/>
    </row>
    <row r="59" spans="1:6" s="24" customFormat="1" ht="35.1" customHeight="1" x14ac:dyDescent="0.3">
      <c r="A59" s="23" t="s">
        <v>69</v>
      </c>
      <c r="B59" s="23"/>
      <c r="C59" s="23"/>
      <c r="D59" s="23"/>
      <c r="E59" s="23"/>
      <c r="F59" s="23"/>
    </row>
    <row r="60" spans="1:6" ht="20.100000000000001" customHeight="1" x14ac:dyDescent="0.3">
      <c r="A60" s="12" t="s">
        <v>2</v>
      </c>
      <c r="B60" s="13" t="s">
        <v>3</v>
      </c>
      <c r="C60" s="13" t="s">
        <v>4</v>
      </c>
      <c r="D60" s="13" t="s">
        <v>5</v>
      </c>
      <c r="E60" s="13" t="s">
        <v>6</v>
      </c>
      <c r="F60" s="14" t="s">
        <v>7</v>
      </c>
    </row>
    <row r="61" spans="1:6" ht="20.100000000000001" customHeight="1" x14ac:dyDescent="0.3">
      <c r="A61" s="15" t="s">
        <v>65</v>
      </c>
      <c r="B61" s="15" t="s">
        <v>66</v>
      </c>
      <c r="C61" s="28"/>
      <c r="D61" s="28"/>
      <c r="E61" s="28">
        <f t="shared" ref="E61:E72" si="3">C61*D61</f>
        <v>0</v>
      </c>
      <c r="F61" s="28"/>
    </row>
    <row r="62" spans="1:6" ht="20.100000000000001" customHeight="1" x14ac:dyDescent="0.3">
      <c r="A62" s="17" t="s">
        <v>67</v>
      </c>
      <c r="B62" s="17" t="s">
        <v>60</v>
      </c>
      <c r="C62" s="21"/>
      <c r="D62" s="21"/>
      <c r="E62" s="21">
        <f t="shared" si="3"/>
        <v>0</v>
      </c>
      <c r="F62" s="21"/>
    </row>
    <row r="63" spans="1:6" ht="20.100000000000001" customHeight="1" x14ac:dyDescent="0.3">
      <c r="A63" s="17" t="s">
        <v>68</v>
      </c>
      <c r="B63" s="17" t="s">
        <v>60</v>
      </c>
      <c r="C63" s="21"/>
      <c r="D63" s="21"/>
      <c r="E63" s="21">
        <f t="shared" si="3"/>
        <v>0</v>
      </c>
      <c r="F63" s="21"/>
    </row>
    <row r="64" spans="1:6" ht="20.100000000000001" customHeight="1" x14ac:dyDescent="0.3">
      <c r="A64" s="17" t="s">
        <v>70</v>
      </c>
      <c r="B64" s="17" t="s">
        <v>60</v>
      </c>
      <c r="C64" s="21"/>
      <c r="D64" s="21"/>
      <c r="E64" s="21">
        <f t="shared" si="3"/>
        <v>0</v>
      </c>
      <c r="F64" s="21"/>
    </row>
    <row r="65" spans="1:6" ht="20.100000000000001" customHeight="1" x14ac:dyDescent="0.3">
      <c r="A65" s="17" t="s">
        <v>71</v>
      </c>
      <c r="B65" s="17" t="s">
        <v>74</v>
      </c>
      <c r="C65" s="21"/>
      <c r="D65" s="21"/>
      <c r="E65" s="21">
        <f t="shared" si="3"/>
        <v>0</v>
      </c>
      <c r="F65" s="21"/>
    </row>
    <row r="66" spans="1:6" ht="20.100000000000001" customHeight="1" x14ac:dyDescent="0.3">
      <c r="A66" s="17" t="s">
        <v>72</v>
      </c>
      <c r="B66" s="17" t="s">
        <v>76</v>
      </c>
      <c r="C66" s="21"/>
      <c r="D66" s="21"/>
      <c r="E66" s="21">
        <f t="shared" si="3"/>
        <v>0</v>
      </c>
      <c r="F66" s="21"/>
    </row>
    <row r="67" spans="1:6" ht="20.100000000000001" customHeight="1" x14ac:dyDescent="0.3">
      <c r="A67" s="17" t="s">
        <v>73</v>
      </c>
      <c r="B67" s="17" t="s">
        <v>75</v>
      </c>
      <c r="C67" s="21"/>
      <c r="D67" s="21"/>
      <c r="E67" s="21">
        <f t="shared" si="3"/>
        <v>0</v>
      </c>
      <c r="F67" s="21"/>
    </row>
    <row r="68" spans="1:6" ht="20.100000000000001" customHeight="1" x14ac:dyDescent="0.3">
      <c r="A68" s="17" t="s">
        <v>77</v>
      </c>
      <c r="B68" s="17" t="s">
        <v>78</v>
      </c>
      <c r="C68" s="21"/>
      <c r="D68" s="21"/>
      <c r="E68" s="21">
        <f t="shared" si="3"/>
        <v>0</v>
      </c>
      <c r="F68" s="21"/>
    </row>
    <row r="69" spans="1:6" ht="20.100000000000001" customHeight="1" x14ac:dyDescent="0.3">
      <c r="A69" s="17" t="s">
        <v>79</v>
      </c>
      <c r="B69" s="17" t="s">
        <v>60</v>
      </c>
      <c r="C69" s="21"/>
      <c r="D69" s="21"/>
      <c r="E69" s="21">
        <f t="shared" si="3"/>
        <v>0</v>
      </c>
      <c r="F69" s="21"/>
    </row>
    <row r="70" spans="1:6" ht="20.100000000000001" customHeight="1" x14ac:dyDescent="0.3">
      <c r="A70" s="17" t="s">
        <v>289</v>
      </c>
      <c r="B70" s="17" t="s">
        <v>290</v>
      </c>
      <c r="C70" s="21"/>
      <c r="D70" s="21"/>
      <c r="E70" s="21"/>
      <c r="F70" s="21"/>
    </row>
    <row r="71" spans="1:6" ht="20.100000000000001" customHeight="1" x14ac:dyDescent="0.3">
      <c r="A71" s="17" t="s">
        <v>84</v>
      </c>
      <c r="B71" s="17" t="s">
        <v>81</v>
      </c>
      <c r="C71" s="21"/>
      <c r="D71" s="21"/>
      <c r="E71" s="21">
        <f t="shared" si="3"/>
        <v>0</v>
      </c>
      <c r="F71" s="21"/>
    </row>
    <row r="72" spans="1:6" ht="20.100000000000001" customHeight="1" x14ac:dyDescent="0.3">
      <c r="A72" s="17" t="s">
        <v>85</v>
      </c>
      <c r="B72" s="17" t="s">
        <v>60</v>
      </c>
      <c r="C72" s="21"/>
      <c r="D72" s="21"/>
      <c r="E72" s="21">
        <f t="shared" si="3"/>
        <v>0</v>
      </c>
      <c r="F72" s="21"/>
    </row>
    <row r="73" spans="1:6" ht="20.100000000000001" customHeight="1" x14ac:dyDescent="0.3">
      <c r="A73" s="29" t="s">
        <v>243</v>
      </c>
      <c r="B73" s="30"/>
      <c r="C73" s="20">
        <f>SUM(E61:E72)</f>
        <v>0</v>
      </c>
      <c r="D73" s="31"/>
      <c r="E73" s="32"/>
      <c r="F73" s="21"/>
    </row>
    <row r="74" spans="1:6" ht="20.100000000000001" customHeight="1" x14ac:dyDescent="0.3">
      <c r="A74" s="9"/>
      <c r="B74" s="9"/>
    </row>
    <row r="75" spans="1:6" s="24" customFormat="1" ht="35.1" customHeight="1" x14ac:dyDescent="0.3">
      <c r="A75" s="36" t="s">
        <v>229</v>
      </c>
      <c r="B75" s="36"/>
      <c r="C75" s="36"/>
      <c r="D75" s="36"/>
      <c r="E75" s="36"/>
      <c r="F75" s="36"/>
    </row>
    <row r="76" spans="1:6" ht="20.100000000000001" customHeight="1" x14ac:dyDescent="0.3">
      <c r="A76" s="12" t="s">
        <v>2</v>
      </c>
      <c r="B76" s="13" t="s">
        <v>3</v>
      </c>
      <c r="C76" s="13" t="s">
        <v>4</v>
      </c>
      <c r="D76" s="13" t="s">
        <v>5</v>
      </c>
      <c r="E76" s="13" t="s">
        <v>6</v>
      </c>
      <c r="F76" s="14" t="s">
        <v>7</v>
      </c>
    </row>
    <row r="77" spans="1:6" ht="20.100000000000001" customHeight="1" x14ac:dyDescent="0.3">
      <c r="A77" s="15" t="s">
        <v>87</v>
      </c>
      <c r="B77" s="15" t="s">
        <v>92</v>
      </c>
      <c r="C77" s="28"/>
      <c r="D77" s="28"/>
      <c r="E77" s="28">
        <f t="shared" ref="E77:E82" si="4">C77*D77</f>
        <v>0</v>
      </c>
      <c r="F77" s="28"/>
    </row>
    <row r="78" spans="1:6" ht="20.100000000000001" customHeight="1" x14ac:dyDescent="0.3">
      <c r="A78" s="17" t="s">
        <v>88</v>
      </c>
      <c r="B78" s="17" t="s">
        <v>91</v>
      </c>
      <c r="C78" s="21"/>
      <c r="D78" s="21"/>
      <c r="E78" s="21">
        <f t="shared" si="4"/>
        <v>0</v>
      </c>
      <c r="F78" s="21"/>
    </row>
    <row r="79" spans="1:6" ht="20.100000000000001" customHeight="1" x14ac:dyDescent="0.3">
      <c r="A79" s="17" t="s">
        <v>89</v>
      </c>
      <c r="B79" s="17" t="s">
        <v>90</v>
      </c>
      <c r="C79" s="21"/>
      <c r="D79" s="21"/>
      <c r="E79" s="21">
        <f t="shared" si="4"/>
        <v>0</v>
      </c>
      <c r="F79" s="21"/>
    </row>
    <row r="80" spans="1:6" ht="20.100000000000001" customHeight="1" x14ac:dyDescent="0.3">
      <c r="A80" s="17" t="s">
        <v>264</v>
      </c>
      <c r="B80" s="17" t="s">
        <v>97</v>
      </c>
      <c r="C80" s="21"/>
      <c r="D80" s="21"/>
      <c r="E80" s="21">
        <f t="shared" si="4"/>
        <v>0</v>
      </c>
      <c r="F80" s="21"/>
    </row>
    <row r="81" spans="1:6" ht="20.100000000000001" customHeight="1" x14ac:dyDescent="0.3">
      <c r="A81" s="17" t="s">
        <v>93</v>
      </c>
      <c r="B81" s="17" t="s">
        <v>98</v>
      </c>
      <c r="C81" s="21"/>
      <c r="D81" s="21"/>
      <c r="E81" s="21">
        <f t="shared" si="4"/>
        <v>0</v>
      </c>
      <c r="F81" s="21"/>
    </row>
    <row r="82" spans="1:6" ht="20.100000000000001" customHeight="1" x14ac:dyDescent="0.3">
      <c r="A82" s="17" t="s">
        <v>94</v>
      </c>
      <c r="B82" s="17" t="s">
        <v>95</v>
      </c>
      <c r="C82" s="21"/>
      <c r="D82" s="21"/>
      <c r="E82" s="21">
        <f t="shared" si="4"/>
        <v>0</v>
      </c>
      <c r="F82" s="21"/>
    </row>
    <row r="83" spans="1:6" ht="20.100000000000001" customHeight="1" x14ac:dyDescent="0.3">
      <c r="A83" s="19" t="s">
        <v>243</v>
      </c>
      <c r="B83" s="19"/>
      <c r="C83" s="20">
        <f>SUM(E77:E82)</f>
        <v>0</v>
      </c>
      <c r="D83" s="20"/>
      <c r="E83" s="20"/>
      <c r="F83" s="21"/>
    </row>
    <row r="84" spans="1:6" ht="20.100000000000001" customHeight="1" x14ac:dyDescent="0.3">
      <c r="A84" s="9"/>
      <c r="B84" s="9"/>
    </row>
    <row r="85" spans="1:6" s="24" customFormat="1" ht="35.1" customHeight="1" x14ac:dyDescent="0.3">
      <c r="A85" s="36" t="s">
        <v>99</v>
      </c>
      <c r="B85" s="36"/>
      <c r="C85" s="36"/>
      <c r="D85" s="36"/>
      <c r="E85" s="36"/>
      <c r="F85" s="36"/>
    </row>
    <row r="86" spans="1:6" ht="20.100000000000001" customHeight="1" x14ac:dyDescent="0.3">
      <c r="A86" s="12" t="s">
        <v>2</v>
      </c>
      <c r="B86" s="13" t="s">
        <v>3</v>
      </c>
      <c r="C86" s="13" t="s">
        <v>4</v>
      </c>
      <c r="D86" s="13" t="s">
        <v>5</v>
      </c>
      <c r="E86" s="13" t="s">
        <v>6</v>
      </c>
      <c r="F86" s="14" t="s">
        <v>7</v>
      </c>
    </row>
    <row r="87" spans="1:6" ht="20.100000000000001" customHeight="1" x14ac:dyDescent="0.3">
      <c r="A87" s="15" t="s">
        <v>100</v>
      </c>
      <c r="B87" s="15" t="s">
        <v>80</v>
      </c>
      <c r="C87" s="28"/>
      <c r="D87" s="28"/>
      <c r="E87" s="28">
        <f t="shared" ref="E87:E97" si="5">C87*D87</f>
        <v>0</v>
      </c>
      <c r="F87" s="28"/>
    </row>
    <row r="88" spans="1:6" ht="20.100000000000001" customHeight="1" x14ac:dyDescent="0.3">
      <c r="A88" s="17" t="s">
        <v>101</v>
      </c>
      <c r="B88" s="17" t="s">
        <v>80</v>
      </c>
      <c r="C88" s="21"/>
      <c r="D88" s="21"/>
      <c r="E88" s="21">
        <f t="shared" si="5"/>
        <v>0</v>
      </c>
      <c r="F88" s="21"/>
    </row>
    <row r="89" spans="1:6" ht="20.100000000000001" customHeight="1" x14ac:dyDescent="0.3">
      <c r="A89" s="17" t="s">
        <v>282</v>
      </c>
      <c r="B89" s="17" t="s">
        <v>102</v>
      </c>
      <c r="C89" s="21"/>
      <c r="D89" s="21"/>
      <c r="E89" s="21">
        <f t="shared" si="5"/>
        <v>0</v>
      </c>
      <c r="F89" s="21"/>
    </row>
    <row r="90" spans="1:6" ht="20.100000000000001" customHeight="1" x14ac:dyDescent="0.3">
      <c r="A90" s="17" t="s">
        <v>189</v>
      </c>
      <c r="B90" s="17" t="s">
        <v>190</v>
      </c>
      <c r="C90" s="21"/>
      <c r="D90" s="21"/>
      <c r="E90" s="21">
        <f t="shared" si="5"/>
        <v>0</v>
      </c>
      <c r="F90" s="21"/>
    </row>
    <row r="91" spans="1:6" ht="20.100000000000001" customHeight="1" x14ac:dyDescent="0.3">
      <c r="A91" s="17" t="s">
        <v>200</v>
      </c>
      <c r="B91" s="17" t="s">
        <v>102</v>
      </c>
      <c r="C91" s="21"/>
      <c r="D91" s="21"/>
      <c r="E91" s="21">
        <f t="shared" si="5"/>
        <v>0</v>
      </c>
      <c r="F91" s="21"/>
    </row>
    <row r="92" spans="1:6" ht="20.100000000000001" customHeight="1" x14ac:dyDescent="0.3">
      <c r="A92" s="17" t="s">
        <v>249</v>
      </c>
      <c r="B92" s="17" t="s">
        <v>250</v>
      </c>
      <c r="C92" s="21"/>
      <c r="D92" s="21"/>
      <c r="E92" s="21">
        <f t="shared" si="5"/>
        <v>0</v>
      </c>
      <c r="F92" s="21"/>
    </row>
    <row r="93" spans="1:6" ht="20.100000000000001" customHeight="1" x14ac:dyDescent="0.3">
      <c r="A93" s="17" t="s">
        <v>212</v>
      </c>
      <c r="B93" s="17" t="s">
        <v>213</v>
      </c>
      <c r="C93" s="21"/>
      <c r="D93" s="21"/>
      <c r="E93" s="21">
        <f t="shared" si="5"/>
        <v>0</v>
      </c>
      <c r="F93" s="21"/>
    </row>
    <row r="94" spans="1:6" ht="20.100000000000001" customHeight="1" x14ac:dyDescent="0.3">
      <c r="A94" s="17" t="s">
        <v>105</v>
      </c>
      <c r="B94" s="17" t="s">
        <v>193</v>
      </c>
      <c r="C94" s="21"/>
      <c r="D94" s="21"/>
      <c r="E94" s="21">
        <f t="shared" si="5"/>
        <v>0</v>
      </c>
      <c r="F94" s="21"/>
    </row>
    <row r="95" spans="1:6" ht="20.100000000000001" customHeight="1" x14ac:dyDescent="0.3">
      <c r="A95" s="17" t="s">
        <v>191</v>
      </c>
      <c r="B95" s="17" t="s">
        <v>192</v>
      </c>
      <c r="C95" s="21"/>
      <c r="D95" s="21"/>
      <c r="E95" s="21">
        <f t="shared" si="5"/>
        <v>0</v>
      </c>
      <c r="F95" s="21"/>
    </row>
    <row r="96" spans="1:6" ht="20.100000000000001" customHeight="1" x14ac:dyDescent="0.3">
      <c r="A96" s="17" t="s">
        <v>210</v>
      </c>
      <c r="B96" s="17" t="s">
        <v>211</v>
      </c>
      <c r="C96" s="21"/>
      <c r="D96" s="21"/>
      <c r="E96" s="21">
        <f t="shared" si="5"/>
        <v>0</v>
      </c>
      <c r="F96" s="21"/>
    </row>
    <row r="97" spans="1:6" ht="20.100000000000001" customHeight="1" x14ac:dyDescent="0.3">
      <c r="A97" s="17" t="s">
        <v>214</v>
      </c>
      <c r="B97" s="17" t="s">
        <v>215</v>
      </c>
      <c r="C97" s="21"/>
      <c r="D97" s="21"/>
      <c r="E97" s="21">
        <f t="shared" si="5"/>
        <v>0</v>
      </c>
      <c r="F97" s="21"/>
    </row>
    <row r="98" spans="1:6" ht="20.100000000000001" customHeight="1" x14ac:dyDescent="0.3">
      <c r="A98" s="29" t="s">
        <v>243</v>
      </c>
      <c r="B98" s="30"/>
      <c r="C98" s="20">
        <f>SUM(E87:E97)</f>
        <v>0</v>
      </c>
      <c r="D98" s="31"/>
      <c r="E98" s="32"/>
      <c r="F98" s="21"/>
    </row>
    <row r="99" spans="1:6" ht="20.100000000000001" customHeight="1" x14ac:dyDescent="0.3">
      <c r="A99" s="22"/>
      <c r="B99" s="22"/>
      <c r="C99" s="35"/>
      <c r="D99" s="35"/>
      <c r="E99" s="35"/>
      <c r="F99" s="35"/>
    </row>
    <row r="100" spans="1:6" s="24" customFormat="1" ht="35.1" customHeight="1" x14ac:dyDescent="0.3">
      <c r="A100" s="23" t="s">
        <v>230</v>
      </c>
      <c r="B100" s="23"/>
      <c r="C100" s="23"/>
      <c r="D100" s="23"/>
      <c r="E100" s="23"/>
      <c r="F100" s="23"/>
    </row>
    <row r="101" spans="1:6" ht="20.100000000000001" customHeight="1" x14ac:dyDescent="0.3">
      <c r="A101" s="12" t="s">
        <v>2</v>
      </c>
      <c r="B101" s="13" t="s">
        <v>3</v>
      </c>
      <c r="C101" s="13" t="s">
        <v>4</v>
      </c>
      <c r="D101" s="13" t="s">
        <v>5</v>
      </c>
      <c r="E101" s="13" t="s">
        <v>6</v>
      </c>
      <c r="F101" s="14" t="s">
        <v>7</v>
      </c>
    </row>
    <row r="102" spans="1:6" ht="20.100000000000001" customHeight="1" x14ac:dyDescent="0.3">
      <c r="A102" s="15" t="s">
        <v>103</v>
      </c>
      <c r="B102" s="15" t="s">
        <v>109</v>
      </c>
      <c r="C102" s="28"/>
      <c r="D102" s="28"/>
      <c r="E102" s="28">
        <f t="shared" ref="E102:E110" si="6">C102*D102</f>
        <v>0</v>
      </c>
      <c r="F102" s="28"/>
    </row>
    <row r="103" spans="1:6" ht="20.100000000000001" customHeight="1" x14ac:dyDescent="0.3">
      <c r="A103" s="17" t="s">
        <v>104</v>
      </c>
      <c r="B103" s="17" t="s">
        <v>110</v>
      </c>
      <c r="C103" s="21"/>
      <c r="D103" s="21"/>
      <c r="E103" s="21">
        <f t="shared" si="6"/>
        <v>0</v>
      </c>
      <c r="F103" s="21"/>
    </row>
    <row r="104" spans="1:6" ht="20.100000000000001" customHeight="1" x14ac:dyDescent="0.3">
      <c r="A104" s="17" t="s">
        <v>108</v>
      </c>
      <c r="B104" s="17" t="s">
        <v>107</v>
      </c>
      <c r="C104" s="21"/>
      <c r="D104" s="21"/>
      <c r="E104" s="21">
        <f t="shared" si="6"/>
        <v>0</v>
      </c>
      <c r="F104" s="21"/>
    </row>
    <row r="105" spans="1:6" ht="20.100000000000001" customHeight="1" x14ac:dyDescent="0.3">
      <c r="A105" s="17" t="s">
        <v>106</v>
      </c>
      <c r="B105" s="17" t="s">
        <v>111</v>
      </c>
      <c r="C105" s="21"/>
      <c r="D105" s="21"/>
      <c r="E105" s="21">
        <f t="shared" si="6"/>
        <v>0</v>
      </c>
      <c r="F105" s="21"/>
    </row>
    <row r="106" spans="1:6" ht="20.100000000000001" customHeight="1" x14ac:dyDescent="0.3">
      <c r="A106" s="17" t="s">
        <v>297</v>
      </c>
      <c r="B106" s="17" t="s">
        <v>296</v>
      </c>
      <c r="C106" s="21"/>
      <c r="D106" s="21"/>
      <c r="E106" s="21"/>
      <c r="F106" s="21"/>
    </row>
    <row r="107" spans="1:6" ht="20.100000000000001" customHeight="1" x14ac:dyDescent="0.3">
      <c r="A107" s="17" t="s">
        <v>269</v>
      </c>
      <c r="B107" s="17" t="s">
        <v>270</v>
      </c>
      <c r="C107" s="21"/>
      <c r="D107" s="21"/>
      <c r="E107" s="21"/>
      <c r="F107" s="21"/>
    </row>
    <row r="108" spans="1:6" ht="20.100000000000001" customHeight="1" x14ac:dyDescent="0.3">
      <c r="A108" s="17" t="s">
        <v>112</v>
      </c>
      <c r="B108" s="17" t="s">
        <v>113</v>
      </c>
      <c r="C108" s="21"/>
      <c r="D108" s="21"/>
      <c r="E108" s="21">
        <f t="shared" si="6"/>
        <v>0</v>
      </c>
      <c r="F108" s="21"/>
    </row>
    <row r="109" spans="1:6" ht="20.100000000000001" customHeight="1" x14ac:dyDescent="0.3">
      <c r="A109" s="17" t="s">
        <v>196</v>
      </c>
      <c r="B109" s="17" t="s">
        <v>195</v>
      </c>
      <c r="C109" s="21"/>
      <c r="D109" s="21"/>
      <c r="E109" s="21">
        <f t="shared" si="6"/>
        <v>0</v>
      </c>
      <c r="F109" s="21"/>
    </row>
    <row r="110" spans="1:6" ht="20.100000000000001" customHeight="1" x14ac:dyDescent="0.3">
      <c r="A110" s="17" t="s">
        <v>152</v>
      </c>
      <c r="B110" s="17" t="s">
        <v>194</v>
      </c>
      <c r="C110" s="21"/>
      <c r="D110" s="21"/>
      <c r="E110" s="21">
        <f t="shared" si="6"/>
        <v>0</v>
      </c>
      <c r="F110" s="21"/>
    </row>
    <row r="111" spans="1:6" ht="20.100000000000001" customHeight="1" x14ac:dyDescent="0.3">
      <c r="A111" s="29" t="s">
        <v>243</v>
      </c>
      <c r="B111" s="30"/>
      <c r="C111" s="20">
        <f>SUM(E102:E110)</f>
        <v>0</v>
      </c>
      <c r="D111" s="31"/>
      <c r="E111" s="32"/>
      <c r="F111" s="21"/>
    </row>
    <row r="112" spans="1:6" ht="20.100000000000001" customHeight="1" x14ac:dyDescent="0.3">
      <c r="A112" s="37"/>
      <c r="B112" s="37"/>
      <c r="C112" s="24"/>
      <c r="D112" s="24"/>
      <c r="E112" s="24"/>
      <c r="F112" s="24"/>
    </row>
    <row r="113" spans="1:6" s="24" customFormat="1" ht="35.1" customHeight="1" x14ac:dyDescent="0.3">
      <c r="A113" s="23" t="s">
        <v>114</v>
      </c>
      <c r="B113" s="23"/>
      <c r="C113" s="23"/>
      <c r="D113" s="23"/>
      <c r="E113" s="23"/>
      <c r="F113" s="23"/>
    </row>
    <row r="114" spans="1:6" ht="20.100000000000001" customHeight="1" x14ac:dyDescent="0.3">
      <c r="A114" s="25" t="s">
        <v>2</v>
      </c>
      <c r="B114" s="26" t="s">
        <v>3</v>
      </c>
      <c r="C114" s="26" t="s">
        <v>4</v>
      </c>
      <c r="D114" s="26" t="s">
        <v>5</v>
      </c>
      <c r="E114" s="26" t="s">
        <v>6</v>
      </c>
      <c r="F114" s="27" t="s">
        <v>7</v>
      </c>
    </row>
    <row r="115" spans="1:6" ht="20.100000000000001" customHeight="1" x14ac:dyDescent="0.3">
      <c r="A115" s="15" t="s">
        <v>115</v>
      </c>
      <c r="B115" s="15" t="s">
        <v>116</v>
      </c>
      <c r="C115" s="28"/>
      <c r="D115" s="28"/>
      <c r="E115" s="28">
        <f t="shared" ref="E115:E125" si="7">C115*D115</f>
        <v>0</v>
      </c>
      <c r="F115" s="28"/>
    </row>
    <row r="116" spans="1:6" ht="20.100000000000001" customHeight="1" x14ac:dyDescent="0.3">
      <c r="A116" s="17" t="s">
        <v>117</v>
      </c>
      <c r="B116" s="17" t="s">
        <v>118</v>
      </c>
      <c r="C116" s="21"/>
      <c r="D116" s="21"/>
      <c r="E116" s="21">
        <f t="shared" si="7"/>
        <v>0</v>
      </c>
      <c r="F116" s="21"/>
    </row>
    <row r="117" spans="1:6" ht="20.100000000000001" customHeight="1" x14ac:dyDescent="0.3">
      <c r="A117" s="17" t="s">
        <v>119</v>
      </c>
      <c r="B117" s="17" t="s">
        <v>120</v>
      </c>
      <c r="C117" s="21"/>
      <c r="D117" s="21"/>
      <c r="E117" s="21">
        <f t="shared" si="7"/>
        <v>0</v>
      </c>
      <c r="F117" s="21"/>
    </row>
    <row r="118" spans="1:6" ht="20.100000000000001" customHeight="1" x14ac:dyDescent="0.3">
      <c r="A118" s="17" t="s">
        <v>287</v>
      </c>
      <c r="B118" s="17" t="s">
        <v>288</v>
      </c>
      <c r="C118" s="21"/>
      <c r="D118" s="21"/>
      <c r="E118" s="21"/>
      <c r="F118" s="21"/>
    </row>
    <row r="119" spans="1:6" ht="20.100000000000001" customHeight="1" x14ac:dyDescent="0.3">
      <c r="A119" s="17" t="s">
        <v>251</v>
      </c>
      <c r="B119" s="17" t="s">
        <v>122</v>
      </c>
      <c r="C119" s="21"/>
      <c r="D119" s="21"/>
      <c r="E119" s="21">
        <f t="shared" si="7"/>
        <v>0</v>
      </c>
      <c r="F119" s="21"/>
    </row>
    <row r="120" spans="1:6" ht="20.100000000000001" customHeight="1" x14ac:dyDescent="0.3">
      <c r="A120" s="17" t="s">
        <v>123</v>
      </c>
      <c r="B120" s="17" t="s">
        <v>124</v>
      </c>
      <c r="C120" s="21"/>
      <c r="D120" s="21"/>
      <c r="E120" s="21">
        <f t="shared" si="7"/>
        <v>0</v>
      </c>
      <c r="F120" s="21"/>
    </row>
    <row r="121" spans="1:6" ht="20.100000000000001" customHeight="1" x14ac:dyDescent="0.3">
      <c r="A121" s="17" t="s">
        <v>125</v>
      </c>
      <c r="B121" s="17" t="s">
        <v>126</v>
      </c>
      <c r="C121" s="21"/>
      <c r="D121" s="21"/>
      <c r="E121" s="21">
        <f t="shared" si="7"/>
        <v>0</v>
      </c>
      <c r="F121" s="21"/>
    </row>
    <row r="122" spans="1:6" ht="20.100000000000001" customHeight="1" x14ac:dyDescent="0.3">
      <c r="A122" s="17" t="s">
        <v>127</v>
      </c>
      <c r="B122" s="17" t="s">
        <v>128</v>
      </c>
      <c r="C122" s="21"/>
      <c r="D122" s="21"/>
      <c r="E122" s="21">
        <f t="shared" si="7"/>
        <v>0</v>
      </c>
      <c r="F122" s="21"/>
    </row>
    <row r="123" spans="1:6" ht="20.100000000000001" customHeight="1" x14ac:dyDescent="0.3">
      <c r="A123" s="17" t="s">
        <v>129</v>
      </c>
      <c r="B123" s="17" t="s">
        <v>130</v>
      </c>
      <c r="C123" s="21"/>
      <c r="D123" s="21"/>
      <c r="E123" s="21">
        <f t="shared" si="7"/>
        <v>0</v>
      </c>
      <c r="F123" s="21"/>
    </row>
    <row r="124" spans="1:6" ht="20.100000000000001" customHeight="1" x14ac:dyDescent="0.3">
      <c r="A124" s="17" t="s">
        <v>131</v>
      </c>
      <c r="B124" s="17" t="s">
        <v>132</v>
      </c>
      <c r="C124" s="21"/>
      <c r="D124" s="21"/>
      <c r="E124" s="21">
        <f t="shared" si="7"/>
        <v>0</v>
      </c>
      <c r="F124" s="21"/>
    </row>
    <row r="125" spans="1:6" ht="20.100000000000001" customHeight="1" x14ac:dyDescent="0.3">
      <c r="A125" s="17" t="s">
        <v>133</v>
      </c>
      <c r="B125" s="17" t="s">
        <v>134</v>
      </c>
      <c r="C125" s="21"/>
      <c r="D125" s="21"/>
      <c r="E125" s="21">
        <f t="shared" si="7"/>
        <v>0</v>
      </c>
      <c r="F125" s="21"/>
    </row>
    <row r="126" spans="1:6" ht="20.100000000000001" customHeight="1" x14ac:dyDescent="0.3">
      <c r="A126" s="29" t="s">
        <v>243</v>
      </c>
      <c r="B126" s="30"/>
      <c r="C126" s="20">
        <f>SUM(E115:E125)</f>
        <v>0</v>
      </c>
      <c r="D126" s="31"/>
      <c r="E126" s="32"/>
      <c r="F126" s="21"/>
    </row>
    <row r="127" spans="1:6" ht="20.100000000000001" customHeight="1" x14ac:dyDescent="0.3">
      <c r="A127" s="9"/>
      <c r="B127" s="9"/>
    </row>
    <row r="128" spans="1:6" s="24" customFormat="1" ht="35.1" customHeight="1" x14ac:dyDescent="0.3">
      <c r="A128" s="23" t="s">
        <v>231</v>
      </c>
      <c r="B128" s="23"/>
      <c r="C128" s="23"/>
      <c r="D128" s="23"/>
      <c r="E128" s="23"/>
      <c r="F128" s="23"/>
    </row>
    <row r="129" spans="1:6" ht="20.100000000000001" customHeight="1" x14ac:dyDescent="0.3">
      <c r="A129" s="25" t="s">
        <v>2</v>
      </c>
      <c r="B129" s="26" t="s">
        <v>3</v>
      </c>
      <c r="C129" s="26" t="s">
        <v>4</v>
      </c>
      <c r="D129" s="26" t="s">
        <v>5</v>
      </c>
      <c r="E129" s="26" t="s">
        <v>6</v>
      </c>
      <c r="F129" s="27" t="s">
        <v>7</v>
      </c>
    </row>
    <row r="130" spans="1:6" ht="20.100000000000001" customHeight="1" x14ac:dyDescent="0.3">
      <c r="A130" s="15" t="s">
        <v>136</v>
      </c>
      <c r="B130" s="15" t="s">
        <v>262</v>
      </c>
      <c r="C130" s="28"/>
      <c r="D130" s="28"/>
      <c r="E130" s="28">
        <f t="shared" ref="E130:E140" si="8">C130*D130</f>
        <v>0</v>
      </c>
      <c r="F130" s="28"/>
    </row>
    <row r="131" spans="1:6" ht="20.100000000000001" customHeight="1" x14ac:dyDescent="0.3">
      <c r="A131" s="17" t="s">
        <v>137</v>
      </c>
      <c r="B131" s="17" t="s">
        <v>147</v>
      </c>
      <c r="C131" s="21"/>
      <c r="D131" s="21"/>
      <c r="E131" s="21">
        <f t="shared" si="8"/>
        <v>0</v>
      </c>
      <c r="F131" s="21"/>
    </row>
    <row r="132" spans="1:6" ht="20.100000000000001" customHeight="1" x14ac:dyDescent="0.3">
      <c r="A132" s="17" t="s">
        <v>138</v>
      </c>
      <c r="B132" s="17" t="s">
        <v>147</v>
      </c>
      <c r="C132" s="21"/>
      <c r="D132" s="21"/>
      <c r="E132" s="21">
        <f t="shared" si="8"/>
        <v>0</v>
      </c>
      <c r="F132" s="21"/>
    </row>
    <row r="133" spans="1:6" ht="20.100000000000001" customHeight="1" x14ac:dyDescent="0.3">
      <c r="A133" s="17" t="s">
        <v>139</v>
      </c>
      <c r="B133" s="17" t="s">
        <v>147</v>
      </c>
      <c r="C133" s="21"/>
      <c r="D133" s="21"/>
      <c r="E133" s="21">
        <f t="shared" si="8"/>
        <v>0</v>
      </c>
      <c r="F133" s="21"/>
    </row>
    <row r="134" spans="1:6" ht="20.100000000000001" customHeight="1" x14ac:dyDescent="0.3">
      <c r="A134" s="17" t="s">
        <v>140</v>
      </c>
      <c r="B134" s="17" t="s">
        <v>147</v>
      </c>
      <c r="C134" s="21"/>
      <c r="D134" s="21"/>
      <c r="E134" s="21">
        <f t="shared" si="8"/>
        <v>0</v>
      </c>
      <c r="F134" s="21"/>
    </row>
    <row r="135" spans="1:6" ht="20.100000000000001" customHeight="1" x14ac:dyDescent="0.3">
      <c r="A135" s="17" t="s">
        <v>141</v>
      </c>
      <c r="B135" s="17" t="s">
        <v>146</v>
      </c>
      <c r="C135" s="21"/>
      <c r="D135" s="21"/>
      <c r="E135" s="21">
        <f t="shared" si="8"/>
        <v>0</v>
      </c>
      <c r="F135" s="21"/>
    </row>
    <row r="136" spans="1:6" ht="20.100000000000001" customHeight="1" x14ac:dyDescent="0.3">
      <c r="A136" s="17" t="s">
        <v>142</v>
      </c>
      <c r="B136" s="17" t="s">
        <v>145</v>
      </c>
      <c r="C136" s="21"/>
      <c r="D136" s="21"/>
      <c r="E136" s="21">
        <f t="shared" si="8"/>
        <v>0</v>
      </c>
      <c r="F136" s="21"/>
    </row>
    <row r="137" spans="1:6" ht="20.100000000000001" customHeight="1" x14ac:dyDescent="0.3">
      <c r="A137" s="17" t="s">
        <v>143</v>
      </c>
      <c r="B137" s="17" t="s">
        <v>144</v>
      </c>
      <c r="C137" s="21"/>
      <c r="D137" s="21"/>
      <c r="E137" s="21">
        <f t="shared" si="8"/>
        <v>0</v>
      </c>
      <c r="F137" s="21"/>
    </row>
    <row r="138" spans="1:6" ht="20.100000000000001" customHeight="1" x14ac:dyDescent="0.3">
      <c r="A138" s="17" t="s">
        <v>148</v>
      </c>
      <c r="B138" s="17" t="s">
        <v>263</v>
      </c>
      <c r="C138" s="21"/>
      <c r="D138" s="21"/>
      <c r="E138" s="21">
        <f t="shared" si="8"/>
        <v>0</v>
      </c>
      <c r="F138" s="21"/>
    </row>
    <row r="139" spans="1:6" ht="20.100000000000001" customHeight="1" x14ac:dyDescent="0.3">
      <c r="A139" s="17" t="s">
        <v>149</v>
      </c>
      <c r="B139" s="17" t="s">
        <v>120</v>
      </c>
      <c r="C139" s="21"/>
      <c r="D139" s="21"/>
      <c r="E139" s="21">
        <f t="shared" si="8"/>
        <v>0</v>
      </c>
      <c r="F139" s="21"/>
    </row>
    <row r="140" spans="1:6" ht="20.100000000000001" customHeight="1" x14ac:dyDescent="0.3">
      <c r="A140" s="17" t="s">
        <v>150</v>
      </c>
      <c r="B140" s="17" t="s">
        <v>151</v>
      </c>
      <c r="C140" s="21"/>
      <c r="D140" s="21"/>
      <c r="E140" s="21">
        <f t="shared" si="8"/>
        <v>0</v>
      </c>
      <c r="F140" s="21"/>
    </row>
    <row r="141" spans="1:6" ht="20.100000000000001" customHeight="1" x14ac:dyDescent="0.3">
      <c r="A141" s="29" t="s">
        <v>243</v>
      </c>
      <c r="B141" s="30"/>
      <c r="C141" s="20">
        <f>SUM(E130:E140)</f>
        <v>0</v>
      </c>
      <c r="D141" s="31"/>
      <c r="E141" s="32"/>
      <c r="F141" s="21"/>
    </row>
    <row r="142" spans="1:6" ht="6.75" customHeight="1" x14ac:dyDescent="0.3">
      <c r="A142" s="9"/>
      <c r="B142" s="9"/>
    </row>
    <row r="143" spans="1:6" s="24" customFormat="1" ht="35.1" customHeight="1" x14ac:dyDescent="0.3">
      <c r="A143" s="23" t="s">
        <v>232</v>
      </c>
      <c r="B143" s="23"/>
      <c r="C143" s="23"/>
      <c r="D143" s="23"/>
      <c r="E143" s="23"/>
      <c r="F143" s="23"/>
    </row>
    <row r="144" spans="1:6" ht="20.100000000000001" customHeight="1" x14ac:dyDescent="0.3">
      <c r="A144" s="25" t="s">
        <v>2</v>
      </c>
      <c r="B144" s="26" t="s">
        <v>3</v>
      </c>
      <c r="C144" s="26" t="s">
        <v>4</v>
      </c>
      <c r="D144" s="26" t="s">
        <v>5</v>
      </c>
      <c r="E144" s="26" t="s">
        <v>6</v>
      </c>
      <c r="F144" s="27" t="s">
        <v>7</v>
      </c>
    </row>
    <row r="145" spans="1:6" ht="20.100000000000001" customHeight="1" x14ac:dyDescent="0.3">
      <c r="A145" s="15" t="s">
        <v>96</v>
      </c>
      <c r="B145" s="15" t="s">
        <v>153</v>
      </c>
      <c r="C145" s="28"/>
      <c r="D145" s="28"/>
      <c r="E145" s="28">
        <f t="shared" ref="E145:E160" si="9">C145*D145</f>
        <v>0</v>
      </c>
      <c r="F145" s="28"/>
    </row>
    <row r="146" spans="1:6" ht="20.100000000000001" customHeight="1" x14ac:dyDescent="0.3">
      <c r="A146" s="17" t="s">
        <v>154</v>
      </c>
      <c r="B146" s="17" t="s">
        <v>155</v>
      </c>
      <c r="C146" s="21"/>
      <c r="D146" s="21"/>
      <c r="E146" s="21">
        <f t="shared" si="9"/>
        <v>0</v>
      </c>
      <c r="F146" s="21"/>
    </row>
    <row r="147" spans="1:6" ht="20.100000000000001" customHeight="1" x14ac:dyDescent="0.3">
      <c r="A147" s="17" t="s">
        <v>180</v>
      </c>
      <c r="B147" s="17" t="s">
        <v>120</v>
      </c>
      <c r="C147" s="21"/>
      <c r="D147" s="21"/>
      <c r="E147" s="21">
        <f t="shared" si="9"/>
        <v>0</v>
      </c>
      <c r="F147" s="21"/>
    </row>
    <row r="148" spans="1:6" ht="20.100000000000001" customHeight="1" x14ac:dyDescent="0.3">
      <c r="A148" s="17" t="s">
        <v>181</v>
      </c>
      <c r="B148" s="17" t="s">
        <v>182</v>
      </c>
      <c r="C148" s="21"/>
      <c r="D148" s="21"/>
      <c r="E148" s="21">
        <f t="shared" si="9"/>
        <v>0</v>
      </c>
      <c r="F148" s="21"/>
    </row>
    <row r="149" spans="1:6" ht="20.100000000000001" customHeight="1" x14ac:dyDescent="0.3">
      <c r="A149" s="17" t="s">
        <v>183</v>
      </c>
      <c r="B149" s="17" t="s">
        <v>184</v>
      </c>
      <c r="C149" s="21"/>
      <c r="D149" s="21"/>
      <c r="E149" s="21">
        <f t="shared" si="9"/>
        <v>0</v>
      </c>
      <c r="F149" s="21"/>
    </row>
    <row r="150" spans="1:6" ht="20.100000000000001" customHeight="1" x14ac:dyDescent="0.3">
      <c r="A150" s="17" t="s">
        <v>186</v>
      </c>
      <c r="B150" s="17" t="s">
        <v>120</v>
      </c>
      <c r="C150" s="21"/>
      <c r="D150" s="21"/>
      <c r="E150" s="21">
        <f t="shared" si="9"/>
        <v>0</v>
      </c>
      <c r="F150" s="21"/>
    </row>
    <row r="151" spans="1:6" ht="20.100000000000001" customHeight="1" x14ac:dyDescent="0.3">
      <c r="A151" s="17" t="s">
        <v>187</v>
      </c>
      <c r="B151" s="17" t="s">
        <v>188</v>
      </c>
      <c r="C151" s="21"/>
      <c r="D151" s="21"/>
      <c r="E151" s="21">
        <f t="shared" si="9"/>
        <v>0</v>
      </c>
      <c r="F151" s="21"/>
    </row>
    <row r="152" spans="1:6" ht="20.100000000000001" customHeight="1" x14ac:dyDescent="0.3">
      <c r="A152" s="17" t="s">
        <v>274</v>
      </c>
      <c r="B152" s="17" t="s">
        <v>275</v>
      </c>
      <c r="C152" s="21"/>
      <c r="D152" s="21"/>
      <c r="E152" s="21"/>
      <c r="F152" s="21"/>
    </row>
    <row r="153" spans="1:6" ht="20.100000000000001" customHeight="1" x14ac:dyDescent="0.3">
      <c r="A153" s="17" t="s">
        <v>201</v>
      </c>
      <c r="B153" s="17" t="s">
        <v>202</v>
      </c>
      <c r="C153" s="21"/>
      <c r="D153" s="21"/>
      <c r="E153" s="21">
        <f t="shared" si="9"/>
        <v>0</v>
      </c>
      <c r="F153" s="21"/>
    </row>
    <row r="154" spans="1:6" ht="20.100000000000001" customHeight="1" x14ac:dyDescent="0.3">
      <c r="A154" s="17" t="s">
        <v>208</v>
      </c>
      <c r="B154" s="17" t="s">
        <v>209</v>
      </c>
      <c r="C154" s="21"/>
      <c r="D154" s="21"/>
      <c r="E154" s="21">
        <f t="shared" si="9"/>
        <v>0</v>
      </c>
      <c r="F154" s="21"/>
    </row>
    <row r="155" spans="1:6" ht="20.100000000000001" customHeight="1" x14ac:dyDescent="0.3">
      <c r="A155" s="17" t="s">
        <v>218</v>
      </c>
      <c r="B155" s="17" t="s">
        <v>219</v>
      </c>
      <c r="C155" s="21"/>
      <c r="D155" s="21"/>
      <c r="E155" s="21">
        <f t="shared" si="9"/>
        <v>0</v>
      </c>
      <c r="F155" s="21"/>
    </row>
    <row r="156" spans="1:6" ht="20.100000000000001" customHeight="1" x14ac:dyDescent="0.3">
      <c r="A156" s="17" t="s">
        <v>220</v>
      </c>
      <c r="B156" s="17" t="s">
        <v>221</v>
      </c>
      <c r="C156" s="21"/>
      <c r="D156" s="21"/>
      <c r="E156" s="21">
        <f t="shared" si="9"/>
        <v>0</v>
      </c>
      <c r="F156" s="21"/>
    </row>
    <row r="157" spans="1:6" ht="20.100000000000001" customHeight="1" x14ac:dyDescent="0.3">
      <c r="A157" s="17" t="s">
        <v>271</v>
      </c>
      <c r="B157" s="17" t="s">
        <v>272</v>
      </c>
      <c r="C157" s="21"/>
      <c r="D157" s="21"/>
      <c r="E157" s="21"/>
      <c r="F157" s="21"/>
    </row>
    <row r="158" spans="1:6" ht="20.100000000000001" customHeight="1" x14ac:dyDescent="0.3">
      <c r="A158" s="17" t="s">
        <v>294</v>
      </c>
      <c r="B158" s="17" t="s">
        <v>295</v>
      </c>
      <c r="C158" s="21"/>
      <c r="D158" s="21"/>
      <c r="E158" s="21"/>
      <c r="F158" s="21"/>
    </row>
    <row r="159" spans="1:6" ht="20.100000000000001" customHeight="1" x14ac:dyDescent="0.3">
      <c r="A159" s="17" t="s">
        <v>291</v>
      </c>
      <c r="B159" s="17" t="s">
        <v>292</v>
      </c>
      <c r="C159" s="21"/>
      <c r="D159" s="21"/>
      <c r="E159" s="21"/>
      <c r="F159" s="21"/>
    </row>
    <row r="160" spans="1:6" ht="20.100000000000001" customHeight="1" x14ac:dyDescent="0.3">
      <c r="A160" s="17" t="s">
        <v>233</v>
      </c>
      <c r="B160" s="17" t="s">
        <v>234</v>
      </c>
      <c r="C160" s="21"/>
      <c r="D160" s="21"/>
      <c r="E160" s="21">
        <f t="shared" si="9"/>
        <v>0</v>
      </c>
      <c r="F160" s="21"/>
    </row>
    <row r="161" spans="1:6" ht="20.100000000000001" customHeight="1" x14ac:dyDescent="0.3">
      <c r="A161" s="29" t="s">
        <v>243</v>
      </c>
      <c r="B161" s="30"/>
      <c r="C161" s="20">
        <f>SUM(E145:E160)</f>
        <v>0</v>
      </c>
      <c r="D161" s="31"/>
      <c r="E161" s="32"/>
      <c r="F161" s="21"/>
    </row>
    <row r="162" spans="1:6" ht="8.25" customHeight="1" x14ac:dyDescent="0.3"/>
    <row r="163" spans="1:6" s="24" customFormat="1" ht="35.1" customHeight="1" x14ac:dyDescent="0.3">
      <c r="A163" s="23" t="s">
        <v>156</v>
      </c>
      <c r="B163" s="23"/>
      <c r="C163" s="23"/>
      <c r="D163" s="23"/>
      <c r="E163" s="23"/>
      <c r="F163" s="23"/>
    </row>
    <row r="164" spans="1:6" ht="20.100000000000001" customHeight="1" x14ac:dyDescent="0.3">
      <c r="A164" s="12" t="s">
        <v>2</v>
      </c>
      <c r="B164" s="13" t="s">
        <v>3</v>
      </c>
      <c r="C164" s="13" t="s">
        <v>4</v>
      </c>
      <c r="D164" s="13" t="s">
        <v>5</v>
      </c>
      <c r="E164" s="13" t="s">
        <v>6</v>
      </c>
      <c r="F164" s="14" t="s">
        <v>7</v>
      </c>
    </row>
    <row r="165" spans="1:6" ht="20.100000000000001" customHeight="1" x14ac:dyDescent="0.3">
      <c r="A165" s="15" t="s">
        <v>161</v>
      </c>
      <c r="B165" s="15" t="s">
        <v>170</v>
      </c>
      <c r="C165" s="28"/>
      <c r="D165" s="28"/>
      <c r="E165" s="28">
        <f t="shared" ref="E165:E176" si="10">C165*D165</f>
        <v>0</v>
      </c>
      <c r="F165" s="28"/>
    </row>
    <row r="166" spans="1:6" ht="20.100000000000001" customHeight="1" x14ac:dyDescent="0.3">
      <c r="A166" s="17" t="s">
        <v>162</v>
      </c>
      <c r="B166" s="17" t="s">
        <v>171</v>
      </c>
      <c r="C166" s="21"/>
      <c r="D166" s="21"/>
      <c r="E166" s="21">
        <f t="shared" si="10"/>
        <v>0</v>
      </c>
      <c r="F166" s="21"/>
    </row>
    <row r="167" spans="1:6" ht="20.100000000000001" customHeight="1" x14ac:dyDescent="0.3">
      <c r="A167" s="17" t="s">
        <v>273</v>
      </c>
      <c r="B167" s="17" t="s">
        <v>173</v>
      </c>
      <c r="C167" s="21"/>
      <c r="D167" s="21"/>
      <c r="E167" s="21">
        <f t="shared" si="10"/>
        <v>0</v>
      </c>
      <c r="F167" s="21"/>
    </row>
    <row r="168" spans="1:6" ht="20.100000000000001" customHeight="1" x14ac:dyDescent="0.3">
      <c r="A168" s="17" t="s">
        <v>163</v>
      </c>
      <c r="B168" s="17" t="s">
        <v>173</v>
      </c>
      <c r="C168" s="21"/>
      <c r="D168" s="21"/>
      <c r="E168" s="21">
        <f t="shared" si="10"/>
        <v>0</v>
      </c>
      <c r="F168" s="21"/>
    </row>
    <row r="169" spans="1:6" ht="20.100000000000001" customHeight="1" x14ac:dyDescent="0.3">
      <c r="A169" s="17" t="s">
        <v>164</v>
      </c>
      <c r="B169" s="17" t="s">
        <v>167</v>
      </c>
      <c r="C169" s="21"/>
      <c r="D169" s="21"/>
      <c r="E169" s="21">
        <f t="shared" si="10"/>
        <v>0</v>
      </c>
      <c r="F169" s="21"/>
    </row>
    <row r="170" spans="1:6" ht="20.100000000000001" customHeight="1" x14ac:dyDescent="0.3">
      <c r="A170" s="17" t="s">
        <v>165</v>
      </c>
      <c r="B170" s="17" t="s">
        <v>166</v>
      </c>
      <c r="C170" s="21"/>
      <c r="D170" s="21"/>
      <c r="E170" s="21">
        <f t="shared" si="10"/>
        <v>0</v>
      </c>
      <c r="F170" s="21"/>
    </row>
    <row r="171" spans="1:6" ht="20.100000000000001" customHeight="1" x14ac:dyDescent="0.3">
      <c r="A171" s="17" t="s">
        <v>168</v>
      </c>
      <c r="B171" s="17" t="s">
        <v>169</v>
      </c>
      <c r="C171" s="21"/>
      <c r="D171" s="21"/>
      <c r="E171" s="21">
        <f t="shared" si="10"/>
        <v>0</v>
      </c>
      <c r="F171" s="21"/>
    </row>
    <row r="172" spans="1:6" ht="20.100000000000001" customHeight="1" x14ac:dyDescent="0.3">
      <c r="A172" s="17" t="s">
        <v>172</v>
      </c>
      <c r="B172" s="17" t="s">
        <v>173</v>
      </c>
      <c r="C172" s="21"/>
      <c r="D172" s="21"/>
      <c r="E172" s="21">
        <f t="shared" si="10"/>
        <v>0</v>
      </c>
      <c r="F172" s="21"/>
    </row>
    <row r="173" spans="1:6" ht="20.100000000000001" customHeight="1" x14ac:dyDescent="0.3">
      <c r="A173" s="17" t="s">
        <v>174</v>
      </c>
      <c r="B173" s="17" t="s">
        <v>175</v>
      </c>
      <c r="C173" s="21"/>
      <c r="D173" s="21"/>
      <c r="E173" s="21">
        <f t="shared" si="10"/>
        <v>0</v>
      </c>
      <c r="F173" s="21"/>
    </row>
    <row r="174" spans="1:6" ht="20.100000000000001" customHeight="1" x14ac:dyDescent="0.3">
      <c r="A174" s="17" t="s">
        <v>176</v>
      </c>
      <c r="B174" s="17" t="s">
        <v>177</v>
      </c>
      <c r="C174" s="21"/>
      <c r="D174" s="21"/>
      <c r="E174" s="21">
        <f t="shared" si="10"/>
        <v>0</v>
      </c>
      <c r="F174" s="21"/>
    </row>
    <row r="175" spans="1:6" ht="20.100000000000001" customHeight="1" x14ac:dyDescent="0.3">
      <c r="A175" s="17" t="s">
        <v>276</v>
      </c>
      <c r="B175" s="17" t="s">
        <v>277</v>
      </c>
      <c r="C175" s="21"/>
      <c r="D175" s="21"/>
      <c r="E175" s="21"/>
      <c r="F175" s="21"/>
    </row>
    <row r="176" spans="1:6" ht="20.100000000000001" customHeight="1" x14ac:dyDescent="0.3">
      <c r="A176" s="17" t="s">
        <v>178</v>
      </c>
      <c r="B176" s="17" t="s">
        <v>179</v>
      </c>
      <c r="C176" s="21"/>
      <c r="D176" s="21"/>
      <c r="E176" s="21">
        <f t="shared" si="10"/>
        <v>0</v>
      </c>
      <c r="F176" s="21"/>
    </row>
    <row r="177" spans="1:6" ht="20.100000000000001" customHeight="1" x14ac:dyDescent="0.3">
      <c r="A177" s="29" t="s">
        <v>243</v>
      </c>
      <c r="B177" s="30"/>
      <c r="C177" s="20">
        <f>SUM(E165:E176)</f>
        <v>0</v>
      </c>
      <c r="D177" s="31"/>
      <c r="E177" s="32"/>
      <c r="F177" s="21"/>
    </row>
    <row r="178" spans="1:6" ht="20.100000000000001" customHeight="1" x14ac:dyDescent="0.3">
      <c r="A178" s="9"/>
      <c r="B178" s="9"/>
    </row>
    <row r="179" spans="1:6" s="24" customFormat="1" ht="35.1" customHeight="1" x14ac:dyDescent="0.3">
      <c r="A179" s="23" t="s">
        <v>235</v>
      </c>
      <c r="B179" s="23"/>
      <c r="C179" s="23"/>
      <c r="D179" s="23"/>
      <c r="E179" s="23"/>
      <c r="F179" s="23"/>
    </row>
    <row r="180" spans="1:6" ht="20.100000000000001" customHeight="1" x14ac:dyDescent="0.3">
      <c r="A180" s="25" t="s">
        <v>2</v>
      </c>
      <c r="B180" s="26" t="s">
        <v>3</v>
      </c>
      <c r="C180" s="26" t="s">
        <v>4</v>
      </c>
      <c r="D180" s="26" t="s">
        <v>5</v>
      </c>
      <c r="E180" s="26" t="s">
        <v>6</v>
      </c>
      <c r="F180" s="27" t="s">
        <v>7</v>
      </c>
    </row>
    <row r="181" spans="1:6" ht="20.100000000000001" customHeight="1" x14ac:dyDescent="0.3">
      <c r="A181" s="15" t="s">
        <v>236</v>
      </c>
      <c r="B181" s="15" t="s">
        <v>222</v>
      </c>
      <c r="C181" s="28"/>
      <c r="D181" s="28"/>
      <c r="E181" s="28">
        <f t="shared" ref="E181:E184" si="11">C181*D181</f>
        <v>0</v>
      </c>
      <c r="F181" s="28"/>
    </row>
    <row r="182" spans="1:6" ht="20.100000000000001" customHeight="1" x14ac:dyDescent="0.3">
      <c r="A182" s="17" t="s">
        <v>237</v>
      </c>
      <c r="B182" s="17" t="s">
        <v>223</v>
      </c>
      <c r="C182" s="21"/>
      <c r="D182" s="21"/>
      <c r="E182" s="21">
        <f t="shared" si="11"/>
        <v>0</v>
      </c>
      <c r="F182" s="21"/>
    </row>
    <row r="183" spans="1:6" ht="20.100000000000001" customHeight="1" x14ac:dyDescent="0.3">
      <c r="A183" s="17" t="s">
        <v>238</v>
      </c>
      <c r="B183" s="17" t="s">
        <v>224</v>
      </c>
      <c r="C183" s="21"/>
      <c r="D183" s="21"/>
      <c r="E183" s="21">
        <f t="shared" si="11"/>
        <v>0</v>
      </c>
      <c r="F183" s="21"/>
    </row>
    <row r="184" spans="1:6" ht="20.100000000000001" customHeight="1" x14ac:dyDescent="0.3">
      <c r="A184" s="17" t="s">
        <v>239</v>
      </c>
      <c r="B184" s="17" t="s">
        <v>240</v>
      </c>
      <c r="C184" s="21"/>
      <c r="D184" s="21"/>
      <c r="E184" s="21">
        <f t="shared" si="11"/>
        <v>0</v>
      </c>
      <c r="F184" s="21"/>
    </row>
    <row r="185" spans="1:6" ht="20.100000000000001" customHeight="1" x14ac:dyDescent="0.3">
      <c r="A185" s="17" t="s">
        <v>252</v>
      </c>
      <c r="B185" s="17" t="s">
        <v>253</v>
      </c>
      <c r="C185" s="21"/>
      <c r="D185" s="21"/>
      <c r="E185" s="21">
        <f t="shared" ref="E185" si="12">C185*D185</f>
        <v>0</v>
      </c>
      <c r="F185" s="21"/>
    </row>
    <row r="186" spans="1:6" ht="20.100000000000001" customHeight="1" x14ac:dyDescent="0.3">
      <c r="A186" s="17" t="s">
        <v>257</v>
      </c>
      <c r="B186" s="17" t="s">
        <v>256</v>
      </c>
      <c r="C186" s="21"/>
      <c r="D186" s="21"/>
      <c r="E186" s="21">
        <f t="shared" ref="E186" si="13">C186*D186</f>
        <v>0</v>
      </c>
      <c r="F186" s="21"/>
    </row>
    <row r="187" spans="1:6" ht="20.100000000000001" customHeight="1" x14ac:dyDescent="0.3">
      <c r="A187" s="29" t="s">
        <v>243</v>
      </c>
      <c r="B187" s="30"/>
      <c r="C187" s="20">
        <f>SUM(E181:E186)</f>
        <v>0</v>
      </c>
      <c r="D187" s="31"/>
      <c r="E187" s="32"/>
      <c r="F187" s="21"/>
    </row>
    <row r="188" spans="1:6" ht="20.100000000000001" customHeight="1" x14ac:dyDescent="0.3">
      <c r="A188" s="9"/>
      <c r="B188" s="9"/>
    </row>
    <row r="189" spans="1:6" s="24" customFormat="1" ht="35.1" customHeight="1" x14ac:dyDescent="0.3">
      <c r="A189" s="23" t="s">
        <v>241</v>
      </c>
      <c r="B189" s="23"/>
      <c r="C189" s="23"/>
      <c r="D189" s="23"/>
      <c r="E189" s="23"/>
      <c r="F189" s="23"/>
    </row>
    <row r="190" spans="1:6" ht="20.100000000000001" customHeight="1" x14ac:dyDescent="0.3">
      <c r="A190" s="25" t="s">
        <v>2</v>
      </c>
      <c r="B190" s="26" t="s">
        <v>3</v>
      </c>
      <c r="C190" s="26" t="s">
        <v>4</v>
      </c>
      <c r="D190" s="26" t="s">
        <v>5</v>
      </c>
      <c r="E190" s="26" t="s">
        <v>6</v>
      </c>
      <c r="F190" s="27" t="s">
        <v>7</v>
      </c>
    </row>
    <row r="191" spans="1:6" ht="20.100000000000001" customHeight="1" x14ac:dyDescent="0.3">
      <c r="A191" s="15" t="s">
        <v>197</v>
      </c>
      <c r="B191" s="15" t="s">
        <v>216</v>
      </c>
      <c r="C191" s="28"/>
      <c r="D191" s="28"/>
      <c r="E191" s="28">
        <f t="shared" ref="E191:E204" si="14">C191*D191</f>
        <v>0</v>
      </c>
      <c r="F191" s="28"/>
    </row>
    <row r="192" spans="1:6" ht="20.100000000000001" customHeight="1" x14ac:dyDescent="0.3">
      <c r="A192" s="17" t="s">
        <v>203</v>
      </c>
      <c r="B192" s="17" t="s">
        <v>205</v>
      </c>
      <c r="C192" s="21"/>
      <c r="D192" s="21"/>
      <c r="E192" s="21">
        <f t="shared" si="14"/>
        <v>0</v>
      </c>
      <c r="F192" s="21"/>
    </row>
    <row r="193" spans="1:6" ht="20.100000000000001" customHeight="1" x14ac:dyDescent="0.3">
      <c r="A193" s="17" t="s">
        <v>204</v>
      </c>
      <c r="B193" s="17" t="s">
        <v>205</v>
      </c>
      <c r="C193" s="21"/>
      <c r="D193" s="21"/>
      <c r="E193" s="21">
        <f t="shared" si="14"/>
        <v>0</v>
      </c>
      <c r="F193" s="21"/>
    </row>
    <row r="194" spans="1:6" ht="20.100000000000001" customHeight="1" x14ac:dyDescent="0.3">
      <c r="A194" s="17" t="s">
        <v>62</v>
      </c>
      <c r="B194" s="17" t="s">
        <v>217</v>
      </c>
      <c r="C194" s="21"/>
      <c r="D194" s="21"/>
      <c r="E194" s="21">
        <f t="shared" si="14"/>
        <v>0</v>
      </c>
      <c r="F194" s="21"/>
    </row>
    <row r="195" spans="1:6" ht="20.100000000000001" customHeight="1" x14ac:dyDescent="0.3">
      <c r="A195" s="18" t="s">
        <v>293</v>
      </c>
      <c r="B195" s="18" t="s">
        <v>284</v>
      </c>
      <c r="C195" s="21"/>
      <c r="D195" s="21"/>
      <c r="E195" s="21">
        <f t="shared" si="14"/>
        <v>0</v>
      </c>
      <c r="F195" s="21"/>
    </row>
    <row r="196" spans="1:6" ht="20.100000000000001" customHeight="1" x14ac:dyDescent="0.3">
      <c r="A196" s="18" t="s">
        <v>285</v>
      </c>
      <c r="B196" s="18" t="s">
        <v>286</v>
      </c>
      <c r="C196" s="21"/>
      <c r="D196" s="21"/>
      <c r="E196" s="21">
        <f t="shared" si="14"/>
        <v>0</v>
      </c>
      <c r="F196" s="21"/>
    </row>
    <row r="197" spans="1:6" ht="20.100000000000001" customHeight="1" x14ac:dyDescent="0.3">
      <c r="A197" s="18"/>
      <c r="B197" s="18"/>
      <c r="C197" s="21"/>
      <c r="D197" s="21"/>
      <c r="E197" s="21">
        <f t="shared" si="14"/>
        <v>0</v>
      </c>
      <c r="F197" s="21"/>
    </row>
    <row r="198" spans="1:6" ht="20.100000000000001" customHeight="1" x14ac:dyDescent="0.3">
      <c r="A198" s="18"/>
      <c r="B198" s="18"/>
      <c r="C198" s="21"/>
      <c r="D198" s="21"/>
      <c r="E198" s="21"/>
      <c r="F198" s="21"/>
    </row>
    <row r="199" spans="1:6" ht="20.100000000000001" customHeight="1" x14ac:dyDescent="0.3">
      <c r="A199" s="18"/>
      <c r="B199" s="18"/>
      <c r="C199" s="21"/>
      <c r="D199" s="21"/>
      <c r="E199" s="21"/>
      <c r="F199" s="21"/>
    </row>
    <row r="200" spans="1:6" ht="20.100000000000001" customHeight="1" x14ac:dyDescent="0.3">
      <c r="A200" s="18"/>
      <c r="B200" s="18"/>
      <c r="C200" s="21"/>
      <c r="D200" s="21"/>
      <c r="E200" s="21">
        <f t="shared" si="14"/>
        <v>0</v>
      </c>
      <c r="F200" s="21"/>
    </row>
    <row r="201" spans="1:6" ht="20.100000000000001" customHeight="1" x14ac:dyDescent="0.3">
      <c r="A201" s="18"/>
      <c r="B201" s="18"/>
      <c r="C201" s="21"/>
      <c r="D201" s="21"/>
      <c r="E201" s="21">
        <f t="shared" si="14"/>
        <v>0</v>
      </c>
      <c r="F201" s="21"/>
    </row>
    <row r="202" spans="1:6" ht="20.100000000000001" customHeight="1" x14ac:dyDescent="0.3">
      <c r="A202" s="18"/>
      <c r="B202" s="18"/>
      <c r="C202" s="21"/>
      <c r="D202" s="21"/>
      <c r="E202" s="21">
        <f t="shared" si="14"/>
        <v>0</v>
      </c>
      <c r="F202" s="21"/>
    </row>
    <row r="203" spans="1:6" ht="20.100000000000001" customHeight="1" x14ac:dyDescent="0.3">
      <c r="A203" s="18"/>
      <c r="B203" s="18"/>
      <c r="C203" s="21"/>
      <c r="D203" s="21"/>
      <c r="E203" s="21">
        <f t="shared" si="14"/>
        <v>0</v>
      </c>
      <c r="F203" s="21"/>
    </row>
    <row r="204" spans="1:6" ht="20.100000000000001" customHeight="1" x14ac:dyDescent="0.3">
      <c r="A204" s="38"/>
      <c r="B204" s="38"/>
      <c r="C204" s="21"/>
      <c r="D204" s="21"/>
      <c r="E204" s="21">
        <f t="shared" si="14"/>
        <v>0</v>
      </c>
      <c r="F204" s="21"/>
    </row>
    <row r="205" spans="1:6" ht="20.100000000000001" customHeight="1" x14ac:dyDescent="0.3">
      <c r="A205" s="39" t="s">
        <v>243</v>
      </c>
      <c r="B205" s="40"/>
      <c r="C205" s="20">
        <f>SUM(E191:E204)</f>
        <v>0</v>
      </c>
      <c r="D205" s="31"/>
      <c r="E205" s="32"/>
      <c r="F205" s="21"/>
    </row>
    <row r="206" spans="1:6" ht="20.100000000000001" customHeight="1" x14ac:dyDescent="0.3">
      <c r="A206" s="41"/>
      <c r="B206" s="41"/>
      <c r="C206" s="42"/>
      <c r="D206" s="42"/>
      <c r="E206" s="42"/>
      <c r="F206" s="37"/>
    </row>
    <row r="207" spans="1:6" ht="20.100000000000001" customHeight="1" x14ac:dyDescent="0.3">
      <c r="A207" s="43" t="s">
        <v>255</v>
      </c>
      <c r="B207" s="44"/>
      <c r="C207" s="44"/>
      <c r="D207" s="44"/>
      <c r="E207" s="44"/>
      <c r="F207" s="44"/>
    </row>
    <row r="208" spans="1:6" ht="20.100000000000001" customHeight="1" x14ac:dyDescent="0.3">
      <c r="A208" s="41"/>
      <c r="B208" s="41"/>
      <c r="C208" s="42"/>
      <c r="D208" s="42"/>
      <c r="E208" s="42"/>
      <c r="F208" s="37"/>
    </row>
    <row r="209" spans="1:6" ht="20.100000000000001" customHeight="1" x14ac:dyDescent="0.3">
      <c r="A209" s="45" t="str">
        <f>A4</f>
        <v>수유용품</v>
      </c>
      <c r="B209" s="61">
        <f>C28</f>
        <v>0</v>
      </c>
      <c r="C209" s="42"/>
      <c r="D209" s="46"/>
      <c r="E209" s="46"/>
      <c r="F209" s="37"/>
    </row>
    <row r="210" spans="1:6" ht="20.100000000000001" customHeight="1" x14ac:dyDescent="0.3">
      <c r="A210" s="47" t="str">
        <f>A30</f>
        <v>아기 피부용품</v>
      </c>
      <c r="B210" s="61">
        <f>C38</f>
        <v>0</v>
      </c>
      <c r="C210" s="42"/>
      <c r="D210" s="46"/>
      <c r="E210" s="46"/>
      <c r="F210" s="37"/>
    </row>
    <row r="211" spans="1:6" ht="20.100000000000001" customHeight="1" x14ac:dyDescent="0.3">
      <c r="A211" s="47" t="str">
        <f>A40</f>
        <v>아기 목욕, 위생용품</v>
      </c>
      <c r="B211" s="61">
        <f>C57</f>
        <v>0</v>
      </c>
      <c r="C211" s="42"/>
      <c r="D211" s="46"/>
      <c r="E211" s="46"/>
      <c r="F211" s="37"/>
    </row>
    <row r="212" spans="1:6" ht="20.100000000000001" customHeight="1" x14ac:dyDescent="0.3">
      <c r="A212" s="47" t="str">
        <f>A59</f>
        <v>아기 세제류</v>
      </c>
      <c r="B212" s="61">
        <f>C73</f>
        <v>0</v>
      </c>
      <c r="C212" s="42"/>
      <c r="D212" s="42"/>
      <c r="E212" s="42"/>
      <c r="F212" s="37"/>
    </row>
    <row r="213" spans="1:6" ht="20.100000000000001" customHeight="1" x14ac:dyDescent="0.3">
      <c r="A213" s="47" t="str">
        <f>A75</f>
        <v>기저귀</v>
      </c>
      <c r="B213" s="62">
        <f>C83</f>
        <v>0</v>
      </c>
      <c r="C213" s="9"/>
      <c r="D213" s="9"/>
      <c r="E213" s="9"/>
      <c r="F213" s="9"/>
    </row>
    <row r="214" spans="1:6" ht="20.100000000000001" customHeight="1" x14ac:dyDescent="0.3">
      <c r="A214" s="47" t="str">
        <f>A85</f>
        <v>외출용품</v>
      </c>
      <c r="B214" s="62">
        <f>C98</f>
        <v>0</v>
      </c>
      <c r="C214" s="9"/>
      <c r="D214" s="9"/>
      <c r="E214" s="9"/>
      <c r="F214" s="9"/>
    </row>
    <row r="215" spans="1:6" ht="20.100000000000001" customHeight="1" x14ac:dyDescent="0.3">
      <c r="A215" s="47" t="str">
        <f>A100</f>
        <v>아기 놀이용품</v>
      </c>
      <c r="B215" s="62">
        <f>C111</f>
        <v>0</v>
      </c>
      <c r="C215" s="9"/>
      <c r="D215" s="9"/>
      <c r="E215" s="9"/>
      <c r="F215" s="9"/>
    </row>
    <row r="216" spans="1:6" ht="20.100000000000001" customHeight="1" x14ac:dyDescent="0.3">
      <c r="A216" s="47" t="str">
        <f>A113</f>
        <v>아기침구류</v>
      </c>
      <c r="B216" s="62">
        <f>C126</f>
        <v>0</v>
      </c>
      <c r="C216" s="9"/>
      <c r="D216" s="9"/>
      <c r="E216" s="9"/>
      <c r="F216" s="9"/>
    </row>
    <row r="217" spans="1:6" ht="20.100000000000001" customHeight="1" x14ac:dyDescent="0.3">
      <c r="A217" s="47" t="str">
        <f>A128</f>
        <v>아기옷</v>
      </c>
      <c r="B217" s="62">
        <f>C141</f>
        <v>0</v>
      </c>
      <c r="C217" s="9"/>
      <c r="D217" s="9"/>
      <c r="E217" s="9"/>
      <c r="F217" s="9"/>
    </row>
    <row r="218" spans="1:6" ht="20.100000000000001" customHeight="1" x14ac:dyDescent="0.3">
      <c r="A218" s="47" t="str">
        <f>A143</f>
        <v>가전 가구</v>
      </c>
      <c r="B218" s="62">
        <f>C161</f>
        <v>0</v>
      </c>
      <c r="C218" s="9"/>
      <c r="D218" s="9"/>
      <c r="E218" s="9"/>
      <c r="F218" s="9"/>
    </row>
    <row r="219" spans="1:6" ht="20.100000000000001" customHeight="1" x14ac:dyDescent="0.3">
      <c r="A219" s="47" t="str">
        <f>A163</f>
        <v>산모용품</v>
      </c>
      <c r="B219" s="62">
        <f>C177</f>
        <v>0</v>
      </c>
      <c r="C219" s="9"/>
      <c r="D219" s="9"/>
      <c r="E219" s="9"/>
      <c r="F219" s="9"/>
    </row>
    <row r="220" spans="1:6" ht="20.100000000000001" customHeight="1" x14ac:dyDescent="0.3">
      <c r="A220" s="47" t="str">
        <f>A179</f>
        <v>상비약</v>
      </c>
      <c r="B220" s="62">
        <f>C187</f>
        <v>0</v>
      </c>
      <c r="C220" s="9"/>
      <c r="D220" s="9"/>
      <c r="E220" s="9"/>
      <c r="F220" s="9"/>
    </row>
    <row r="221" spans="1:6" ht="20.100000000000001" customHeight="1" x14ac:dyDescent="0.3">
      <c r="A221" s="48" t="str">
        <f>A189</f>
        <v>기타</v>
      </c>
      <c r="B221" s="62">
        <f>C205</f>
        <v>0</v>
      </c>
      <c r="C221" s="9"/>
      <c r="D221" s="9"/>
      <c r="E221" s="9"/>
      <c r="F221" s="9"/>
    </row>
    <row r="222" spans="1:6" ht="20.100000000000001" customHeight="1" x14ac:dyDescent="0.3">
      <c r="A222" s="49"/>
      <c r="B222" s="50"/>
      <c r="C222" s="9"/>
      <c r="D222" s="9"/>
      <c r="E222" s="9"/>
      <c r="F222" s="9"/>
    </row>
    <row r="223" spans="1:6" ht="20.100000000000001" customHeight="1" x14ac:dyDescent="0.3">
      <c r="A223" s="51" t="s">
        <v>245</v>
      </c>
      <c r="B223" s="62">
        <f>SUM(B209:B221)</f>
        <v>0</v>
      </c>
      <c r="C223" s="9"/>
      <c r="D223" s="9"/>
      <c r="E223" s="9"/>
      <c r="F223" s="9"/>
    </row>
    <row r="224" spans="1:6" ht="20.100000000000001" customHeight="1" x14ac:dyDescent="0.3">
      <c r="A224" s="9"/>
      <c r="B224" s="9"/>
      <c r="C224" s="9"/>
      <c r="D224" s="9"/>
      <c r="E224" s="9"/>
      <c r="F224" s="9"/>
    </row>
    <row r="225" spans="1:6" ht="20.100000000000001" customHeight="1" x14ac:dyDescent="0.3">
      <c r="A225" s="9"/>
      <c r="B225" s="9"/>
      <c r="C225" s="9"/>
      <c r="D225" s="9"/>
      <c r="E225" s="9"/>
      <c r="F225" s="9"/>
    </row>
    <row r="255" spans="9:13" ht="20.100000000000001" customHeight="1" thickBot="1" x14ac:dyDescent="0.35">
      <c r="I255" s="52" t="s">
        <v>246</v>
      </c>
      <c r="J255" s="52"/>
      <c r="K255" s="52"/>
      <c r="L255" s="52"/>
      <c r="M255" s="52"/>
    </row>
    <row r="256" spans="9:13" ht="20.100000000000001" customHeight="1" x14ac:dyDescent="0.3">
      <c r="I256" s="53"/>
      <c r="J256" s="54"/>
      <c r="K256" s="54"/>
      <c r="L256" s="54"/>
      <c r="M256" s="55"/>
    </row>
    <row r="257" spans="9:13" ht="20.100000000000001" customHeight="1" x14ac:dyDescent="0.3">
      <c r="I257" s="56"/>
      <c r="J257" s="24"/>
      <c r="K257" s="24"/>
      <c r="L257" s="24"/>
      <c r="M257" s="57"/>
    </row>
    <row r="258" spans="9:13" ht="20.100000000000001" customHeight="1" x14ac:dyDescent="0.3">
      <c r="I258" s="56"/>
      <c r="J258" s="24"/>
      <c r="K258" s="24"/>
      <c r="L258" s="24"/>
      <c r="M258" s="57"/>
    </row>
    <row r="259" spans="9:13" ht="20.100000000000001" customHeight="1" x14ac:dyDescent="0.3">
      <c r="I259" s="56"/>
      <c r="J259" s="24"/>
      <c r="K259" s="24"/>
      <c r="L259" s="24"/>
      <c r="M259" s="57"/>
    </row>
    <row r="260" spans="9:13" ht="20.100000000000001" customHeight="1" x14ac:dyDescent="0.3">
      <c r="I260" s="56"/>
      <c r="J260" s="24"/>
      <c r="K260" s="24"/>
      <c r="L260" s="24"/>
      <c r="M260" s="57"/>
    </row>
    <row r="261" spans="9:13" ht="20.100000000000001" customHeight="1" x14ac:dyDescent="0.3">
      <c r="I261" s="56"/>
      <c r="J261" s="24"/>
      <c r="K261" s="24"/>
      <c r="L261" s="24"/>
      <c r="M261" s="57"/>
    </row>
    <row r="262" spans="9:13" ht="20.100000000000001" customHeight="1" x14ac:dyDescent="0.3">
      <c r="I262" s="56"/>
      <c r="J262" s="24"/>
      <c r="K262" s="24"/>
      <c r="L262" s="24"/>
      <c r="M262" s="57"/>
    </row>
    <row r="263" spans="9:13" ht="20.100000000000001" customHeight="1" x14ac:dyDescent="0.3">
      <c r="I263" s="56"/>
      <c r="J263" s="24"/>
      <c r="K263" s="24"/>
      <c r="L263" s="24"/>
      <c r="M263" s="57"/>
    </row>
    <row r="264" spans="9:13" ht="20.100000000000001" customHeight="1" x14ac:dyDescent="0.3">
      <c r="I264" s="56"/>
      <c r="J264" s="24"/>
      <c r="K264" s="24"/>
      <c r="L264" s="24"/>
      <c r="M264" s="57"/>
    </row>
    <row r="265" spans="9:13" ht="20.100000000000001" customHeight="1" x14ac:dyDescent="0.3">
      <c r="I265" s="56"/>
      <c r="J265" s="24"/>
      <c r="K265" s="24"/>
      <c r="L265" s="24"/>
      <c r="M265" s="57"/>
    </row>
    <row r="266" spans="9:13" ht="20.100000000000001" customHeight="1" x14ac:dyDescent="0.3">
      <c r="I266" s="56"/>
      <c r="J266" s="24"/>
      <c r="K266" s="24"/>
      <c r="L266" s="24"/>
      <c r="M266" s="57"/>
    </row>
    <row r="267" spans="9:13" ht="20.100000000000001" customHeight="1" x14ac:dyDescent="0.3">
      <c r="I267" s="56"/>
      <c r="J267" s="24"/>
      <c r="K267" s="24"/>
      <c r="L267" s="24"/>
      <c r="M267" s="57"/>
    </row>
    <row r="268" spans="9:13" ht="20.100000000000001" customHeight="1" x14ac:dyDescent="0.3">
      <c r="I268" s="56"/>
      <c r="J268" s="24"/>
      <c r="K268" s="24"/>
      <c r="L268" s="24"/>
      <c r="M268" s="57"/>
    </row>
    <row r="269" spans="9:13" ht="20.100000000000001" customHeight="1" thickBot="1" x14ac:dyDescent="0.35">
      <c r="I269" s="58"/>
      <c r="J269" s="59"/>
      <c r="K269" s="59"/>
      <c r="L269" s="59"/>
      <c r="M269" s="60"/>
    </row>
  </sheetData>
  <sheetProtection algorithmName="SHA-512" hashValue="4c+Y3dCb+S96DUcn1x/ppUvwh7POgzxfXIzlKw8peBIiPsjjLqfExWX7qI6ZFQKZK8qQjnqtNpKcP6B3m8YR9A==" saltValue="F1pJN3gesjum+qzfUzk9aw==" spinCount="100000" sheet="1" objects="1" scenarios="1"/>
  <mergeCells count="47">
    <mergeCell ref="A1:F1"/>
    <mergeCell ref="A2:F2"/>
    <mergeCell ref="A4:F4"/>
    <mergeCell ref="A30:F30"/>
    <mergeCell ref="A28:B28"/>
    <mergeCell ref="C28:E28"/>
    <mergeCell ref="A40:F40"/>
    <mergeCell ref="A38:B38"/>
    <mergeCell ref="C38:E38"/>
    <mergeCell ref="A189:F189"/>
    <mergeCell ref="A179:F179"/>
    <mergeCell ref="A163:F163"/>
    <mergeCell ref="A143:F143"/>
    <mergeCell ref="A128:F128"/>
    <mergeCell ref="A113:F113"/>
    <mergeCell ref="A141:B141"/>
    <mergeCell ref="C141:E141"/>
    <mergeCell ref="A161:B161"/>
    <mergeCell ref="C161:E161"/>
    <mergeCell ref="C111:E111"/>
    <mergeCell ref="A126:B126"/>
    <mergeCell ref="C126:E126"/>
    <mergeCell ref="A57:B57"/>
    <mergeCell ref="C57:E57"/>
    <mergeCell ref="A73:B73"/>
    <mergeCell ref="C73:E73"/>
    <mergeCell ref="A83:B83"/>
    <mergeCell ref="C83:E83"/>
    <mergeCell ref="A75:F75"/>
    <mergeCell ref="A85:F85"/>
    <mergeCell ref="A59:F59"/>
    <mergeCell ref="I255:M255"/>
    <mergeCell ref="C3:E3"/>
    <mergeCell ref="A207:F207"/>
    <mergeCell ref="D210:E210"/>
    <mergeCell ref="D211:E211"/>
    <mergeCell ref="D209:E209"/>
    <mergeCell ref="A177:B177"/>
    <mergeCell ref="C177:E177"/>
    <mergeCell ref="A187:B187"/>
    <mergeCell ref="C187:E187"/>
    <mergeCell ref="A205:B205"/>
    <mergeCell ref="C205:E205"/>
    <mergeCell ref="A98:B98"/>
    <mergeCell ref="C98:E98"/>
    <mergeCell ref="A100:F100"/>
    <mergeCell ref="A111:B111"/>
  </mergeCells>
  <phoneticPr fontId="2" type="noConversion"/>
  <printOptions horizontalCentered="1"/>
  <pageMargins left="0.70866141732283472" right="0.70866141732283472" top="0.74803149606299213" bottom="0.55118110236220474" header="0.31496062992125984" footer="0"/>
  <pageSetup paperSize="9" scale="72" orientation="portrait" r:id="rId1"/>
  <rowBreaks count="4" manualBreakCount="4">
    <brk id="39" max="5" man="1"/>
    <brk id="84" max="5" man="1"/>
    <brk id="127" max="5" man="1"/>
    <brk id="177" max="5" man="1"/>
  </rowBreaks>
  <ignoredErrors>
    <ignoredError sqref="E27 C28 E32:E37 C38 C43:E57 A42 A71:F79 A43:B57 F43:F57 C42:F42 A202:D203 A131:F137 A130 C130:F130 A160:F166 A138 C138:F138 A119:F129 B80:F80 E14:E16 E6:E12 A81:F88 A108:F109 A153:F156 A176:F194 B167:F167 A139:F151 A168:F174 E18:E24 A90:F105 B89:F89 C195:F195 A110:F117 A58:F69 A197:D197 F202:F203 C196:D196 F196 F197 E196:E204 C205 B209:B22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힘찬</dc:creator>
  <cp:lastModifiedBy>aejin oh</cp:lastModifiedBy>
  <cp:lastPrinted>2021-08-25T07:30:20Z</cp:lastPrinted>
  <dcterms:created xsi:type="dcterms:W3CDTF">2020-12-29T00:52:19Z</dcterms:created>
  <dcterms:modified xsi:type="dcterms:W3CDTF">2021-08-25T09:07:01Z</dcterms:modified>
</cp:coreProperties>
</file>